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<sst xmlns="http://schemas.openxmlformats.org/spreadsheetml/2006/main" count="32" uniqueCount="32">
  <si>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</si>
  <si>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ZFM010</t>
  </si>
  <si>
    <t xml:space="preserve">m²</t>
  </si>
  <si>
    <t xml:space="preserve">Sistema de aislamiento por el exterior en medianeras mediante proyección de espuma de poliuretano.</t>
  </si>
  <si>
    <r>
      <rPr>
        <sz val="7.80"/>
        <color rgb="FF000000"/>
        <rFont val="A"/>
        <family val="2"/>
      </rPr>
      <t xml:space="preserve">Rehabilitación energética de medianera, mediante aislamiento por el exterior con espuma rígida de poliuretano, </t>
    </r>
    <r>
      <rPr>
        <b/>
        <sz val="7.80"/>
        <color rgb="FF000000"/>
        <rFont val="A"/>
        <family val="2"/>
      </rPr>
      <t xml:space="preserve">de 40 mm de espesor mínimo, 45 kg/m³ de densidad mínima</t>
    </r>
    <r>
      <rPr>
        <sz val="7.80"/>
        <color rgb="FF000000"/>
        <rFont val="A"/>
        <family val="2"/>
      </rPr>
      <t xml:space="preserve">, aplicada mediante proyección mecánica y protegida con </t>
    </r>
    <r>
      <rPr>
        <b/>
        <sz val="7.80"/>
        <color rgb="FF000000"/>
        <rFont val="A"/>
        <family val="2"/>
      </rPr>
      <t xml:space="preserve">elastómero de poliuretano proyectado "in situ", densidad 1000 kg/m³, de 1,5 a 3 mm de espesor medio, color a elegir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</si>
  <si>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</si>
  <si>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</si>
  <si>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</si>
  <si>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</si>
  <si>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</si>
  <si>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</si>
  <si>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mt16pop010de</t>
  </si>
  <si>
    <t xml:space="preserve">m²</t>
  </si>
  <si>
    <t xml:space="preserve">Espuma rígida de poliuretano proyectado "in situ", densidad mínima 45 kg/m³, espesor medio mínimo 40 mm, Euroclase E de reacción al fuego.</t>
  </si>
  <si>
    <t xml:space="preserve">mt16pop100a</t>
  </si>
  <si>
    <t xml:space="preserve">m²</t>
  </si>
  <si>
    <t xml:space="preserve">Elastómero de poliuretano proyectado "in situ", densidad 1000 kg/m³, de 1,5 a 3 mm de espesor medio, color a elegir, para aplicar desde el exterior en cerramientos de fachadas y medianeras.</t>
  </si>
  <si>
    <t xml:space="preserve">mq08mpa030</t>
  </si>
  <si>
    <t xml:space="preserve">h</t>
  </si>
  <si>
    <t xml:space="preserve">Maquinaria para proyección de productos aislantes.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</si>
  <si>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</si>
  <si>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</si>
  <si>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</si>
  <si>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</si>
  <si>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</si>
  <si>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</si>
  <si>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</si>
  <si>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</si>
  <si>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</si>
  <si>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</si>
  <si>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$ 8.568,39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</si>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</sst>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13753.860000</v>
      </c>
      <c r="J8" s="16"/>
      <c r="K8" s="16">
        <f ca="1">ROUND(INDIRECT(ADDRESS(ROW()+(0), COLUMN()+(-4), 1))*INDIRECT(ADDRESS(ROW()+(0), COLUMN()+(-2), 1)), 2)</f>
        <v>14441.550000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12231.700000</v>
      </c>
      <c r="J9" s="20"/>
      <c r="K9" s="20">
        <f ca="1">ROUND(INDIRECT(ADDRESS(ROW()+(0), COLUMN()+(-4), 1))*INDIRECT(ADDRESS(ROW()+(0), COLUMN()+(-2), 1)), 2)</f>
        <v>12843.290000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0.230000</v>
      </c>
      <c r="H10" s="19"/>
      <c r="I10" s="20">
        <v>30775.010000</v>
      </c>
      <c r="J10" s="20"/>
      <c r="K10" s="20">
        <f ca="1">ROUND(INDIRECT(ADDRESS(ROW()+(0), COLUMN()+(-4), 1))*INDIRECT(ADDRESS(ROW()+(0), COLUMN()+(-2), 1)), 2)</f>
        <v>7078.250000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0.351000</v>
      </c>
      <c r="H11" s="19"/>
      <c r="I11" s="20">
        <v>10862.850000</v>
      </c>
      <c r="J11" s="20"/>
      <c r="K11" s="20">
        <f ca="1">ROUND(INDIRECT(ADDRESS(ROW()+(0), COLUMN()+(-4), 1))*INDIRECT(ADDRESS(ROW()+(0), COLUMN()+(-2), 1)), 2)</f>
        <v>3812.860000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0.351000</v>
      </c>
      <c r="H12" s="23"/>
      <c r="I12" s="24">
        <v>7998.630000</v>
      </c>
      <c r="J12" s="24"/>
      <c r="K12" s="24">
        <f ca="1">ROUND(INDIRECT(ADDRESS(ROW()+(0), COLUMN()+(-4), 1))*INDIRECT(ADDRESS(ROW()+(0), COLUMN()+(-2), 1)), 2)</f>
        <v>2807.520000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40983.470000</v>
      </c>
      <c r="J13" s="16"/>
      <c r="K13" s="16">
        <f ca="1">ROUND(INDIRECT(ADDRESS(ROW()+(0), COLUMN()+(-4), 1))*INDIRECT(ADDRESS(ROW()+(0), COLUMN()+(-2), 1))/100, 2)</f>
        <v>819.670000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41803.140000</v>
      </c>
      <c r="J14" s="24"/>
      <c r="K14" s="24">
        <f ca="1">ROUND(INDIRECT(ADDRESS(ROW()+(0), COLUMN()+(-4), 1))*INDIRECT(ADDRESS(ROW()+(0), COLUMN()+(-2), 1))/100, 2)</f>
        <v>1254.090000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43057.230000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