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<sst xmlns="http://schemas.openxmlformats.org/spreadsheetml/2006/main" count="29" uniqueCount="29">
  <si>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</si>
  <si>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UTP010</t>
  </si>
  <si>
    <t xml:space="preserve">m²</t>
  </si>
  <si>
    <t xml:space="preserve">Barrera acústica.</t>
  </si>
  <si>
    <r>
      <rPr>
        <b/>
        <sz val="7.80"/>
        <color rgb="FF000000"/>
        <rFont val="Arial"/>
        <family val="2"/>
      </rPr>
      <t xml:space="preserve">Barrera acústica, realizada con paneles modulares, modelo Noi Stop Green "ROCKWOOL", de 300x60x11,6 cm, con aislamiento a ruido aéreo 24 dB, formados por núcleo de lana de roca, dispuesto entre dos láminas de acero galvanizado, revestidas con una red de polietileno de color verde</t>
    </r>
    <r>
      <rPr>
        <sz val="7.80"/>
        <color rgb="FF000000"/>
        <rFont val="Arial"/>
        <family val="2"/>
      </rPr>
      <t xml:space="preserve">, fijada a una base de concreto </t>
    </r>
    <r>
      <rPr>
        <b/>
        <sz val="7.80"/>
        <color rgb="FF000000"/>
        <rFont val="Arial"/>
        <family val="2"/>
      </rPr>
      <t xml:space="preserve">f'c=210 kg/cm² (21 MPa), clase de exposición F0 S0 P0 C0, tamaño máximo del agregado 19 mm, manejabilidad plástica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</si>
  <si>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</si>
  <si>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</si>
  <si>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</si>
  <si>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</si>
  <si>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</si>
  <si>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</si>
  <si>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mt16lrb010za</t>
  </si>
  <si>
    <t xml:space="preserve">m²</t>
  </si>
  <si>
    <t xml:space="preserve">Panel modular para barrera acústica, modelo Noi Stop Green "ROCKWOOL", de 300x60x11,6 cm, con aislamiento a ruido aéreo 24 dB, formado por núcleo de lana de roca, dispuesto entre dos láminas de acero galvanizado, revestidas con una red de polietileno de color verde; incluso soportes para facilitar el crecimiento de la vegetación y la integración paisajística.</t>
  </si>
  <si>
    <t xml:space="preserve">mt10hmf050qdf</t>
  </si>
  <si>
    <t xml:space="preserve">m³</t>
  </si>
  <si>
    <t xml:space="preserve">Concreto simple f'c=210 kg/cm² (21 MPa), clase de exposición F0 S0 P0 C0, tamaño máximo del agregado 19 mm, manejabilidad plástica, fabricado en planta, según NSR-10 y ACI 318.</t>
  </si>
  <si>
    <t xml:space="preserve">mo019</t>
  </si>
  <si>
    <t xml:space="preserve">h</t>
  </si>
  <si>
    <t xml:space="preserve">Oficial 1ª obra blanca.</t>
  </si>
  <si>
    <t xml:space="preserve">mo075</t>
  </si>
  <si>
    <t xml:space="preserve">h</t>
  </si>
  <si>
    <t xml:space="preserve">Ayudante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</si>
  <si>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</si>
  <si>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</si>
  <si>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</si>
  <si>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</si>
  <si>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$ 43.557,22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</si>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</sst>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79" customWidth="1"/>
    <col min="3" max="3" width="5.97" customWidth="1"/>
    <col min="4" max="4" width="22.15" customWidth="1"/>
    <col min="5" max="5" width="25.94" customWidth="1"/>
    <col min="6" max="6" width="13.84" customWidth="1"/>
    <col min="7" max="7" width="1.89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374289.690000</v>
      </c>
      <c r="J8" s="16"/>
      <c r="K8" s="16">
        <f ca="1">ROUND(INDIRECT(ADDRESS(ROW()+(0), COLUMN()+(-4), 1))*INDIRECT(ADDRESS(ROW()+(0), COLUMN()+(-2), 1)), 2)</f>
        <v>393004.170000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0.040000</v>
      </c>
      <c r="H9" s="19"/>
      <c r="I9" s="20">
        <v>272778.800000</v>
      </c>
      <c r="J9" s="20"/>
      <c r="K9" s="20">
        <f ca="1">ROUND(INDIRECT(ADDRESS(ROW()+(0), COLUMN()+(-4), 1))*INDIRECT(ADDRESS(ROW()+(0), COLUMN()+(-2), 1)), 2)</f>
        <v>10911.150000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0.564000</v>
      </c>
      <c r="H10" s="19"/>
      <c r="I10" s="20">
        <v>11274.890000</v>
      </c>
      <c r="J10" s="20"/>
      <c r="K10" s="20">
        <f ca="1">ROUND(INDIRECT(ADDRESS(ROW()+(0), COLUMN()+(-4), 1))*INDIRECT(ADDRESS(ROW()+(0), COLUMN()+(-2), 1)), 2)</f>
        <v>6359.040000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0.564000</v>
      </c>
      <c r="H11" s="23"/>
      <c r="I11" s="24">
        <v>7658.540000</v>
      </c>
      <c r="J11" s="24"/>
      <c r="K11" s="24">
        <f ca="1">ROUND(INDIRECT(ADDRESS(ROW()+(0), COLUMN()+(-4), 1))*INDIRECT(ADDRESS(ROW()+(0), COLUMN()+(-2), 1)), 2)</f>
        <v>4319.420000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414593.780000</v>
      </c>
      <c r="J12" s="16"/>
      <c r="K12" s="16">
        <f ca="1">ROUND(INDIRECT(ADDRESS(ROW()+(0), COLUMN()+(-4), 1))*INDIRECT(ADDRESS(ROW()+(0), COLUMN()+(-2), 1))/100, 2)</f>
        <v>8291.880000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422885.660000</v>
      </c>
      <c r="J13" s="24"/>
      <c r="K13" s="24">
        <f ca="1">ROUND(INDIRECT(ADDRESS(ROW()+(0), COLUMN()+(-4), 1))*INDIRECT(ADDRESS(ROW()+(0), COLUMN()+(-2), 1))/100, 2)</f>
        <v>12686.570000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435572.230000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