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<sst xmlns="http://schemas.openxmlformats.org/spreadsheetml/2006/main" count="32" uniqueCount="32">
  <si>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</si>
  <si>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UPE080</t>
  </si>
  <si>
    <t xml:space="preserve">Ud</t>
  </si>
  <si>
    <t xml:space="preserve">Palanca de salto.</t>
  </si>
  <si>
    <r>
      <rPr>
        <sz val="8.25"/>
        <color rgb="FF000000"/>
        <rFont val="Arial"/>
        <family val="2"/>
      </rPr>
      <t xml:space="preserve">Palanca de salto para piscina, de resina de poliéster y fibra de vidrio, de 1,20 m de longitud y 0,40 m de anchura, fijada a una superficie soporte (no incluida en este precio). Incluso anclajes, topes, embellecedores, juntas, chazos y tornillos y elementos de anclaje.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</si>
  <si>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</si>
  <si>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</si>
  <si>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</si>
  <si>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</si>
  <si>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</si>
  <si>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</si>
  <si>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</si>
  <si>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mt47pep080a</t>
  </si>
  <si>
    <t xml:space="preserve">Ud</t>
  </si>
  <si>
    <t xml:space="preserve">Palanca de salto para piscina, de resina de poliéster y fibra de vidrio, de 1,2 m de longitud y 0,4 m de anchura, con anclajes.</t>
  </si>
  <si>
    <t xml:space="preserve">mt09reh330</t>
  </si>
  <si>
    <t xml:space="preserve">kg</t>
  </si>
  <si>
    <t xml:space="preserve">Mortero de resina epoxi con arena de sílice, de endurecimiento rápido, para relleno de anclajes.</t>
  </si>
  <si>
    <t xml:space="preserve">Subtotal materiales:</t>
  </si>
  <si>
    <t xml:space="preserve">Mano de obra</t>
  </si>
  <si>
    <t xml:space="preserve">mo041</t>
  </si>
  <si>
    <t xml:space="preserve">h</t>
  </si>
  <si>
    <t xml:space="preserve">Oficial 1ª obra blanca de obra civil.</t>
  </si>
  <si>
    <t xml:space="preserve">mo087</t>
  </si>
  <si>
    <t xml:space="preserve">h</t>
  </si>
  <si>
    <t xml:space="preserve">Ayudante de obra blanca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</si>
  <si>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</si>
  <si>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</si>
  <si>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</si>
  <si>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</si>
  <si>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$ 1.249.137,53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</si>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</sst>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68.68" customWidth="1"/>
    <col min="6" max="6" width="9.52" customWidth="1"/>
    <col min="7" max="7" width="15.13" customWidth="1"/>
    <col min="8" max="8" width="15.1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3.35179e+06</v>
      </c>
      <c r="H10" s="12">
        <f ca="1">ROUND(INDIRECT(ADDRESS(ROW()+(0), COLUMN()+(-2), 1))*INDIRECT(ADDRESS(ROW()+(0), COLUMN()+(-1), 1)), 2)</f>
        <v>3.35179e+06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0.2</v>
      </c>
      <c r="G11" s="14">
        <v>16474.7</v>
      </c>
      <c r="H11" s="14">
        <f ca="1">ROUND(INDIRECT(ADDRESS(ROW()+(0), COLUMN()+(-2), 1))*INDIRECT(ADDRESS(ROW()+(0), COLUMN()+(-1), 1)), 2)</f>
        <v>3294.94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3.35509e+06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2.984</v>
      </c>
      <c r="G14" s="12">
        <v>36735.6</v>
      </c>
      <c r="H14" s="12">
        <f ca="1">ROUND(INDIRECT(ADDRESS(ROW()+(0), COLUMN()+(-2), 1))*INDIRECT(ADDRESS(ROW()+(0), COLUMN()+(-1), 1)), 2)</f>
        <v>109619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2.387</v>
      </c>
      <c r="G15" s="14">
        <v>27459.1</v>
      </c>
      <c r="H15" s="14">
        <f ca="1">ROUND(INDIRECT(ADDRESS(ROW()+(0), COLUMN()+(-2), 1))*INDIRECT(ADDRESS(ROW()+(0), COLUMN()+(-1), 1)), 2)</f>
        <v>65544.9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175164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3.53025e+06</v>
      </c>
      <c r="H18" s="14">
        <f ca="1">ROUND(INDIRECT(ADDRESS(ROW()+(0), COLUMN()+(-2), 1))*INDIRECT(ADDRESS(ROW()+(0), COLUMN()+(-1), 1))/100, 2)</f>
        <v>70605.1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3.60086e+06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