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<sst xmlns="http://schemas.openxmlformats.org/spreadsheetml/2006/main" count="50" uniqueCount="50">
  <si>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</si>
  <si>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UPD010</t>
  </si>
  <si>
    <t xml:space="preserve">Ud</t>
  </si>
  <si>
    <t xml:space="preserve">Equipo de depuración.</t>
  </si>
  <si>
    <r>
      <rPr>
        <sz val="8.25"/>
        <color rgb="FF000000"/>
        <rFont val="Arial"/>
        <family val="2"/>
      </rPr>
      <t xml:space="preserve">Equipo completo de depuración para piscina de 8x4x1,5 m (volumen 48 m³), constituido por: EQUIPO DE FILTRACIÓN construido en poliéster reforzado con fibra de vidrio, colector de plástico, válvulas de mariposa para filtrado y lavado, prefiltros de cabello, cestos coladores, bombas centrífugas, motores eléctricos, manómetros; CIRCUITO CERRADO DE TUBERÍAS DE PVC alrededor de la piscina y enlace del filtro con el grupo motobomba y ACCESORIOS constituidos por: 1 sumidero de fondo antitorbellino de poliéster, 3 boquillas de impulsión de ABS y 2 skimmers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</si>
  <si>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</si>
  <si>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</si>
  <si>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</si>
  <si>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</si>
  <si>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</si>
  <si>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</si>
  <si>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</si>
  <si>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mt47ped010a</t>
  </si>
  <si>
    <t xml:space="preserve">Ud</t>
  </si>
  <si>
    <t xml:space="preserve">Equipo de filtración completo para piscina de 8x4x1,5 m (volumen 48 m³).</t>
  </si>
  <si>
    <t xml:space="preserve">mt47ped020a</t>
  </si>
  <si>
    <t xml:space="preserve">Ud</t>
  </si>
  <si>
    <t xml:space="preserve">Circuito de tuberías, válvulas y accesorios para piscina de 8x4x1,5 m (volumen 48 m³).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</si>
  <si>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</si>
  <si>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</si>
  <si>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</si>
  <si>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mt47ped040a</t>
  </si>
  <si>
    <t xml:space="preserve">Ud</t>
  </si>
  <si>
    <t xml:space="preserve">Boquilla de impulsión, de resinas termoplásticas de ABS, color blanco, para encolar a tubo de 50 mm de diámetro.</t>
  </si>
  <si>
    <t xml:space="preserve">mt47ped050f</t>
  </si>
  <si>
    <t xml:space="preserve">Ud</t>
  </si>
  <si>
    <t xml:space="preserve">Sumidero cuadrado de piscina, de resinas termoplásticas de ABS, de 210x210 mm, color blanco, de salida horizontal de 50 mm de diámetro, con rejilla plana de resinas termoplásticas de ABS.</t>
  </si>
  <si>
    <t xml:space="preserve">mt47ped070</t>
  </si>
  <si>
    <t xml:space="preserve">Ud</t>
  </si>
  <si>
    <t xml:space="preserve">Bridas, juntas y material auxiliar.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</si>
  <si>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</si>
  <si>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</si>
  <si>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</si>
  <si>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</si>
  <si>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</si>
  <si>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</si>
  <si>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</si>
  <si>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</si>
  <si>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</si>
  <si>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</si>
  <si>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</si>
  <si>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</si>
  <si>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</si>
  <si>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</si>
  <si>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</si>
  <si>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</si>
  <si>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</si>
  <si>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</si>
  <si>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$ 7.190.449,16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</si>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</sst>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1.07452e+07</v>
      </c>
      <c r="H10" s="12">
        <f ca="1">ROUND(INDIRECT(ADDRESS(ROW()+(0), COLUMN()+(-2), 1))*INDIRECT(ADDRESS(ROW()+(0), COLUMN()+(-1), 1)), 2)</f>
        <v>1.07452e+07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2.31209e+06</v>
      </c>
      <c r="H11" s="12">
        <f ca="1">ROUND(INDIRECT(ADDRESS(ROW()+(0), COLUMN()+(-2), 1))*INDIRECT(ADDRESS(ROW()+(0), COLUMN()+(-1), 1)), 2)</f>
        <v>2.31209e+06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275397</v>
      </c>
      <c r="H12" s="12">
        <f ca="1">ROUND(INDIRECT(ADDRESS(ROW()+(0), COLUMN()+(-2), 1))*INDIRECT(ADDRESS(ROW()+(0), COLUMN()+(-1), 1)), 2)</f>
        <v>550794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24200</v>
      </c>
      <c r="H13" s="12">
        <f ca="1">ROUND(INDIRECT(ADDRESS(ROW()+(0), COLUMN()+(-2), 1))*INDIRECT(ADDRESS(ROW()+(0), COLUMN()+(-1), 1)), 2)</f>
        <v>72600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101116</v>
      </c>
      <c r="H14" s="12">
        <f ca="1">ROUND(INDIRECT(ADDRESS(ROW()+(0), COLUMN()+(-2), 1))*INDIRECT(ADDRESS(ROW()+(0), COLUMN()+(-1), 1)), 2)</f>
        <v>101116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29412.7</v>
      </c>
      <c r="H15" s="14">
        <f ca="1">ROUND(INDIRECT(ADDRESS(ROW()+(0), COLUMN()+(-2), 1))*INDIRECT(ADDRESS(ROW()+(0), COLUMN()+(-1), 1)), 2)</f>
        <v>29412.7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1.38112e+07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21.554</v>
      </c>
      <c r="G18" s="12">
        <v>28562.3</v>
      </c>
      <c r="H18" s="12">
        <f ca="1">ROUND(INDIRECT(ADDRESS(ROW()+(0), COLUMN()+(-2), 1))*INDIRECT(ADDRESS(ROW()+(0), COLUMN()+(-1), 1)), 2)</f>
        <v>615632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21.554</v>
      </c>
      <c r="G19" s="12">
        <v>20736.3</v>
      </c>
      <c r="H19" s="12">
        <f ca="1">ROUND(INDIRECT(ADDRESS(ROW()+(0), COLUMN()+(-2), 1))*INDIRECT(ADDRESS(ROW()+(0), COLUMN()+(-1), 1)), 2)</f>
        <v>446950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2.536</v>
      </c>
      <c r="G20" s="12">
        <v>28562.3</v>
      </c>
      <c r="H20" s="12">
        <f ca="1">ROUND(INDIRECT(ADDRESS(ROW()+(0), COLUMN()+(-2), 1))*INDIRECT(ADDRESS(ROW()+(0), COLUMN()+(-1), 1)), 2)</f>
        <v>72434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2.536</v>
      </c>
      <c r="G21" s="14">
        <v>20736.3</v>
      </c>
      <c r="H21" s="14">
        <f ca="1">ROUND(INDIRECT(ADDRESS(ROW()+(0), COLUMN()+(-2), 1))*INDIRECT(ADDRESS(ROW()+(0), COLUMN()+(-1), 1)), 2)</f>
        <v>52587.2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1.1876e+06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1)),INDIRECT(ADDRESS(ROW()+(-8), COLUMN()+(1), 1))), 2)</f>
        <v>1.49989e+07</v>
      </c>
      <c r="H24" s="14">
        <f ca="1">ROUND(INDIRECT(ADDRESS(ROW()+(0), COLUMN()+(-2), 1))*INDIRECT(ADDRESS(ROW()+(0), COLUMN()+(-1), 1))/100, 2)</f>
        <v>299977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1.52988e+07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