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<sst xmlns="http://schemas.openxmlformats.org/spreadsheetml/2006/main" count="56" uniqueCount="56">
  <si>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</si>
  <si>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UAB010</t>
  </si>
  <si>
    <t xml:space="preserve">Ud</t>
  </si>
  <si>
    <t xml:space="preserve">Sistema de elevación con electrobomba sumergible.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</si>
  <si>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magnetotérmico, kit de descenso y anclaje automático; conectada a ducto de impulsión de aguas residuales realizado con tubo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</si>
  <si>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</si>
  <si>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</si>
  <si>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</si>
  <si>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</si>
  <si>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</si>
  <si>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</si>
  <si>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</si>
  <si>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</si>
  <si>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</si>
  <si>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</si>
  <si>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</si>
  <si>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</si>
  <si>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</si>
  <si>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</si>
  <si>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</si>
  <si>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</si>
  <si>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mt36bom050a</t>
  </si>
  <si>
    <t xml:space="preserve">m</t>
  </si>
  <si>
    <t xml:space="preserve">Ducto de impulsión de aguas residuales realizado con tubo de PVC para presión de 6 atm, de 40 mm de diámetro, con extremo abocardado.</t>
  </si>
  <si>
    <t xml:space="preserve">mt36bom051a</t>
  </si>
  <si>
    <t xml:space="preserve">Ud</t>
  </si>
  <si>
    <t xml:space="preserve">Repercusión, por m de tubería, de accesorios, uniones y piezas especiales para tubo de PVC para presión de 6 atm, de 40 mm de diámetro.</t>
  </si>
  <si>
    <t xml:space="preserve">mt37vre010b</t>
  </si>
  <si>
    <t xml:space="preserve">Ud</t>
  </si>
  <si>
    <t xml:space="preserve">Válvula de retención, con rosca GAS de 1 1/2".</t>
  </si>
  <si>
    <t xml:space="preserve">mt37svc010l</t>
  </si>
  <si>
    <t xml:space="preserve">Ud</t>
  </si>
  <si>
    <t xml:space="preserve">Válvula de compuerta de latón fundido, para roscar, de 1 1/2".</t>
  </si>
  <si>
    <t xml:space="preserve">mt36bom020</t>
  </si>
  <si>
    <t xml:space="preserve">Ud</t>
  </si>
  <si>
    <t xml:space="preserve">Accesorios para instalación de bomba sumergible portátil, para achique de aguas, instalada en caja de inspección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</si>
  <si>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</si>
  <si>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</si>
  <si>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caja de inspección enterrada.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</si>
  <si>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</si>
  <si>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</si>
  <si>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</si>
  <si>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</si>
  <si>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</si>
  <si>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</si>
  <si>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</si>
  <si>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</si>
  <si>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</si>
  <si>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</si>
  <si>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</si>
  <si>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</si>
  <si>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</si>
  <si>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</si>
  <si>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</si>
  <si>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$ 5.333.081,64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</si>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</sst>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4.21132e+06</v>
      </c>
      <c r="G10" s="12">
        <f ca="1">ROUND(INDIRECT(ADDRESS(ROW()+(0), COLUMN()+(-2), 1))*INDIRECT(ADDRESS(ROW()+(0), COLUMN()+(-1), 1)), 2)</f>
        <v>4.21132e+06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792255</v>
      </c>
      <c r="G11" s="12">
        <f ca="1">ROUND(INDIRECT(ADDRESS(ROW()+(0), COLUMN()+(-2), 1))*INDIRECT(ADDRESS(ROW()+(0), COLUMN()+(-1), 1)), 2)</f>
        <v>792255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60227.3</v>
      </c>
      <c r="G12" s="12">
        <f ca="1">ROUND(INDIRECT(ADDRESS(ROW()+(0), COLUMN()+(-2), 1))*INDIRECT(ADDRESS(ROW()+(0), COLUMN()+(-1), 1)), 2)</f>
        <v>60227.3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4877.45</v>
      </c>
      <c r="G13" s="12">
        <f ca="1">ROUND(INDIRECT(ADDRESS(ROW()+(0), COLUMN()+(-2), 1))*INDIRECT(ADDRESS(ROW()+(0), COLUMN()+(-1), 1)), 2)</f>
        <v>9754.9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1462.67</v>
      </c>
      <c r="G14" s="12">
        <f ca="1">ROUND(INDIRECT(ADDRESS(ROW()+(0), COLUMN()+(-2), 1))*INDIRECT(ADDRESS(ROW()+(0), COLUMN()+(-1), 1)), 2)</f>
        <v>2925.34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284264</v>
      </c>
      <c r="G15" s="12">
        <f ca="1">ROUND(INDIRECT(ADDRESS(ROW()+(0), COLUMN()+(-2), 1))*INDIRECT(ADDRESS(ROW()+(0), COLUMN()+(-1), 1)), 2)</f>
        <v>284264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52240.7</v>
      </c>
      <c r="G16" s="12">
        <f ca="1">ROUND(INDIRECT(ADDRESS(ROW()+(0), COLUMN()+(-2), 1))*INDIRECT(ADDRESS(ROW()+(0), COLUMN()+(-1), 1)), 2)</f>
        <v>52240.7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60605.3</v>
      </c>
      <c r="G17" s="12">
        <f ca="1">ROUND(INDIRECT(ADDRESS(ROW()+(0), COLUMN()+(-2), 1))*INDIRECT(ADDRESS(ROW()+(0), COLUMN()+(-1), 1)), 2)</f>
        <v>60605.3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13497.8</v>
      </c>
      <c r="G18" s="14">
        <f ca="1">ROUND(INDIRECT(ADDRESS(ROW()+(0), COLUMN()+(-2), 1))*INDIRECT(ADDRESS(ROW()+(0), COLUMN()+(-1), 1)), 2)</f>
        <v>13497.8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5.4871e+06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0.974</v>
      </c>
      <c r="F21" s="12">
        <v>28562.3</v>
      </c>
      <c r="G21" s="12">
        <f ca="1">ROUND(INDIRECT(ADDRESS(ROW()+(0), COLUMN()+(-2), 1))*INDIRECT(ADDRESS(ROW()+(0), COLUMN()+(-1), 1)), 2)</f>
        <v>27819.7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0.974</v>
      </c>
      <c r="F22" s="12">
        <v>20736.3</v>
      </c>
      <c r="G22" s="12">
        <f ca="1">ROUND(INDIRECT(ADDRESS(ROW()+(0), COLUMN()+(-2), 1))*INDIRECT(ADDRESS(ROW()+(0), COLUMN()+(-1), 1)), 2)</f>
        <v>20197.2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0.95</v>
      </c>
      <c r="F23" s="14">
        <v>28562.3</v>
      </c>
      <c r="G23" s="14">
        <f ca="1">ROUND(INDIRECT(ADDRESS(ROW()+(0), COLUMN()+(-2), 1))*INDIRECT(ADDRESS(ROW()+(0), COLUMN()+(-1), 1)), 2)</f>
        <v>27134.2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1))), 2)</f>
        <v>75151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1)),INDIRECT(ADDRESS(ROW()+(-7), COLUMN()+(1), 1))), 2)</f>
        <v>5.56225e+06</v>
      </c>
      <c r="G26" s="14">
        <f ca="1">ROUND(INDIRECT(ADDRESS(ROW()+(0), COLUMN()+(-2), 1))*INDIRECT(ADDRESS(ROW()+(0), COLUMN()+(-1), 1))/100, 2)</f>
        <v>111245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1)),INDIRECT(ADDRESS(ROW()+(-8), COLUMN()+(0), 1))), 2)</f>
        <v>5.67349e+06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