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<sst xmlns="http://schemas.openxmlformats.org/spreadsheetml/2006/main" count="35" uniqueCount="35">
  <si>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</si>
  <si>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SMS005</t>
  </si>
  <si>
    <t xml:space="preserve">Ud</t>
  </si>
  <si>
    <t xml:space="preserve">Aparato sanitario.</t>
  </si>
  <si>
    <r>
      <rPr>
        <b/>
        <sz val="7.80"/>
        <color rgb="FF000000"/>
        <rFont val="Arial"/>
        <family val="2"/>
      </rPr>
      <t xml:space="preserve">Lavamanos con pedestal serie básica, color blanco, de 650x510 mm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equipado con grifería monomando, serie básica, acabado cromado, con aireador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y desagüe, acabado blanco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</si>
  <si>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</si>
  <si>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</si>
  <si>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</si>
  <si>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</si>
  <si>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</si>
  <si>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</si>
  <si>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mt30lps010aa</t>
  </si>
  <si>
    <t xml:space="preserve">Ud</t>
  </si>
  <si>
    <t xml:space="preserve">Lavamanos de porcelana sanitaria, con pedestal, serie básica, color blanco, de 650x510 mm, con juego de fijación.</t>
  </si>
  <si>
    <t xml:space="preserve">mt31gmg010a</t>
  </si>
  <si>
    <t xml:space="preserve">Ud</t>
  </si>
  <si>
    <t xml:space="preserve">Grifería monomando con cartucho cerámico para lavamanos, serie básica, acabado cromado, compuesta de aireador, desagüe automático y enlaces de alimentación flexibles.</t>
  </si>
  <si>
    <t xml:space="preserve">mt36www005a</t>
  </si>
  <si>
    <t xml:space="preserve">Ud</t>
  </si>
  <si>
    <t xml:space="preserve">Acoplamiento a pared acodado con plafón, de PVC, serie B, acabado blanco, para evacuación de aguas residuales (a baja y alta temperatura) en el interior de los edificios, enlace mixto de 1 1/4"x40 mm de diámetro.</t>
  </si>
  <si>
    <t xml:space="preserve">mt30lla010</t>
  </si>
  <si>
    <t xml:space="preserve">Ud</t>
  </si>
  <si>
    <t xml:space="preserve">Llave de regulación de 1/2", para lavamanos o bidé, acabado cromado.</t>
  </si>
  <si>
    <t xml:space="preserve">mt30www010</t>
  </si>
  <si>
    <t xml:space="preserve">Ud</t>
  </si>
  <si>
    <t xml:space="preserve">Material auxiliar para instalación de aparato sanitario.</t>
  </si>
  <si>
    <t xml:space="preserve">mo007</t>
  </si>
  <si>
    <t xml:space="preserve">h</t>
  </si>
  <si>
    <t xml:space="preserve">Oficial 1ª plomero.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</si>
  <si>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</si>
  <si>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</si>
  <si>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</si>
  <si>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</si>
  <si>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$ 212.300,26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</si>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</sst>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43" customWidth="1"/>
    <col min="2" max="2" width="3.50" customWidth="1"/>
    <col min="3" max="3" width="8.74" customWidth="1"/>
    <col min="4" max="4" width="59.31" customWidth="1"/>
    <col min="5" max="5" width="6.41" customWidth="1"/>
    <col min="6" max="6" width="10.20" customWidth="1"/>
    <col min="7" max="7" width="3.35" customWidth="1"/>
    <col min="8" max="8" width="2.19" customWidth="1"/>
    <col min="9" max="9" width="5.54" customWidth="1"/>
    <col min="10" max="10" width="5.3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5"/>
      <c r="H3" s="5"/>
      <c r="I3" s="5"/>
      <c r="J3" s="5"/>
    </row>
    <row r="4" spans="1:10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8"/>
    </row>
    <row r="7" spans="1:10" ht="12.00" thickBot="1" customHeight="1">
      <c r="A7" s="9" t="s">
        <v>5</v>
      </c>
      <c r="B7" s="9" t="s">
        <v>6</v>
      </c>
      <c r="C7" s="9" t="s">
        <v>7</v>
      </c>
      <c r="D7" s="9"/>
      <c r="E7" s="9" t="s">
        <v>8</v>
      </c>
      <c r="F7" s="9" t="s">
        <v>9</v>
      </c>
      <c r="G7" s="9"/>
      <c r="H7" s="9" t="s">
        <v>10</v>
      </c>
      <c r="I7" s="9"/>
      <c r="J7" s="9"/>
    </row>
    <row r="8" spans="1:10" ht="21.60" thickBot="1" customHeight="1">
      <c r="A8" s="10" t="s">
        <v>11</v>
      </c>
      <c r="B8" s="12" t="s">
        <v>12</v>
      </c>
      <c r="C8" s="10" t="s">
        <v>13</v>
      </c>
      <c r="D8" s="10"/>
      <c r="E8" s="14">
        <v>1.000000</v>
      </c>
      <c r="F8" s="16">
        <v>167992.630000</v>
      </c>
      <c r="G8" s="16"/>
      <c r="H8" s="16">
        <f ca="1">ROUND(INDIRECT(ADDRESS(ROW()+(0), COLUMN()+(-3), 1))*INDIRECT(ADDRESS(ROW()+(0), COLUMN()+(-2), 1)), 2)</f>
        <v>167992.630000</v>
      </c>
      <c r="I8" s="16"/>
      <c r="J8" s="16"/>
    </row>
    <row r="9" spans="1:10" ht="31.20" thickBot="1" customHeight="1">
      <c r="A9" s="17" t="s">
        <v>14</v>
      </c>
      <c r="B9" s="18" t="s">
        <v>15</v>
      </c>
      <c r="C9" s="17" t="s">
        <v>16</v>
      </c>
      <c r="D9" s="17"/>
      <c r="E9" s="19">
        <v>1.000000</v>
      </c>
      <c r="F9" s="20">
        <v>151301.850000</v>
      </c>
      <c r="G9" s="20"/>
      <c r="H9" s="20">
        <f ca="1">ROUND(INDIRECT(ADDRESS(ROW()+(0), COLUMN()+(-3), 1))*INDIRECT(ADDRESS(ROW()+(0), COLUMN()+(-2), 1)), 2)</f>
        <v>151301.850000</v>
      </c>
      <c r="I9" s="20"/>
      <c r="J9" s="20"/>
    </row>
    <row r="10" spans="1:10" ht="31.20" thickBot="1" customHeight="1">
      <c r="A10" s="17" t="s">
        <v>17</v>
      </c>
      <c r="B10" s="18" t="s">
        <v>18</v>
      </c>
      <c r="C10" s="17" t="s">
        <v>19</v>
      </c>
      <c r="D10" s="17"/>
      <c r="E10" s="19">
        <v>1.000000</v>
      </c>
      <c r="F10" s="20">
        <v>9017.170000</v>
      </c>
      <c r="G10" s="20"/>
      <c r="H10" s="20">
        <f ca="1">ROUND(INDIRECT(ADDRESS(ROW()+(0), COLUMN()+(-3), 1))*INDIRECT(ADDRESS(ROW()+(0), COLUMN()+(-2), 1)), 2)</f>
        <v>9017.170000</v>
      </c>
      <c r="I10" s="20"/>
      <c r="J10" s="20"/>
    </row>
    <row r="11" spans="1:10" ht="12.00" thickBot="1" customHeight="1">
      <c r="A11" s="17" t="s">
        <v>20</v>
      </c>
      <c r="B11" s="18" t="s">
        <v>21</v>
      </c>
      <c r="C11" s="17" t="s">
        <v>22</v>
      </c>
      <c r="D11" s="17"/>
      <c r="E11" s="19">
        <v>2.000000</v>
      </c>
      <c r="F11" s="20">
        <v>40283.720000</v>
      </c>
      <c r="G11" s="20"/>
      <c r="H11" s="20">
        <f ca="1">ROUND(INDIRECT(ADDRESS(ROW()+(0), COLUMN()+(-3), 1))*INDIRECT(ADDRESS(ROW()+(0), COLUMN()+(-2), 1)), 2)</f>
        <v>80567.440000</v>
      </c>
      <c r="I11" s="20"/>
      <c r="J11" s="20"/>
    </row>
    <row r="12" spans="1:10" ht="12.00" thickBot="1" customHeight="1">
      <c r="A12" s="17" t="s">
        <v>23</v>
      </c>
      <c r="B12" s="18" t="s">
        <v>24</v>
      </c>
      <c r="C12" s="17" t="s">
        <v>25</v>
      </c>
      <c r="D12" s="17"/>
      <c r="E12" s="19">
        <v>1.000000</v>
      </c>
      <c r="F12" s="20">
        <v>3330.540000</v>
      </c>
      <c r="G12" s="20"/>
      <c r="H12" s="20">
        <f ca="1">ROUND(INDIRECT(ADDRESS(ROW()+(0), COLUMN()+(-3), 1))*INDIRECT(ADDRESS(ROW()+(0), COLUMN()+(-2), 1)), 2)</f>
        <v>3330.540000</v>
      </c>
      <c r="I12" s="20"/>
      <c r="J12" s="20"/>
    </row>
    <row r="13" spans="1:10" ht="12.00" thickBot="1" customHeight="1">
      <c r="A13" s="17" t="s">
        <v>26</v>
      </c>
      <c r="B13" s="21" t="s">
        <v>27</v>
      </c>
      <c r="C13" s="22" t="s">
        <v>28</v>
      </c>
      <c r="D13" s="22"/>
      <c r="E13" s="23">
        <v>1.522000</v>
      </c>
      <c r="F13" s="24">
        <v>11654.210000</v>
      </c>
      <c r="G13" s="24"/>
      <c r="H13" s="24">
        <f ca="1">ROUND(INDIRECT(ADDRESS(ROW()+(0), COLUMN()+(-3), 1))*INDIRECT(ADDRESS(ROW()+(0), COLUMN()+(-2), 1)), 2)</f>
        <v>17737.710000</v>
      </c>
      <c r="I13" s="24"/>
      <c r="J13" s="24"/>
    </row>
    <row r="14" spans="1:10" ht="12.00" thickBot="1" customHeight="1">
      <c r="A14" s="17"/>
      <c r="B14" s="12" t="s">
        <v>29</v>
      </c>
      <c r="C14" s="10" t="s">
        <v>30</v>
      </c>
      <c r="D14" s="10"/>
      <c r="E14" s="14">
        <v>2.000000</v>
      </c>
      <c r="F14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1))), 2)</f>
        <v>429947.340000</v>
      </c>
      <c r="G14" s="16"/>
      <c r="H14" s="16">
        <f ca="1">ROUND(INDIRECT(ADDRESS(ROW()+(0), COLUMN()+(-3), 1))*INDIRECT(ADDRESS(ROW()+(0), COLUMN()+(-2), 1))/100, 2)</f>
        <v>8598.950000</v>
      </c>
      <c r="I14" s="16"/>
      <c r="J14" s="16"/>
    </row>
    <row r="15" spans="1:10" ht="12.00" thickBot="1" customHeight="1">
      <c r="A15" s="22"/>
      <c r="B15" s="21" t="s">
        <v>31</v>
      </c>
      <c r="C15" s="22" t="s">
        <v>32</v>
      </c>
      <c r="D15" s="22"/>
      <c r="E15" s="23">
        <v>3.000000</v>
      </c>
      <c r="F15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1))), 2)</f>
        <v>438546.290000</v>
      </c>
      <c r="G15" s="24"/>
      <c r="H15" s="24">
        <f ca="1">ROUND(INDIRECT(ADDRESS(ROW()+(0), COLUMN()+(-3), 1))*INDIRECT(ADDRESS(ROW()+(0), COLUMN()+(-2), 1))/100, 2)</f>
        <v>13156.390000</v>
      </c>
      <c r="I15" s="24"/>
      <c r="J15" s="24"/>
    </row>
    <row r="16" spans="1:10" ht="12.00" thickBot="1" customHeight="1">
      <c r="A16" s="6" t="s">
        <v>33</v>
      </c>
      <c r="B16" s="7"/>
      <c r="C16" s="7"/>
      <c r="D16" s="7"/>
      <c r="E16" s="25"/>
      <c r="F16" s="6" t="s">
        <v>34</v>
      </c>
      <c r="G16" s="6"/>
      <c r="H16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451702.680000</v>
      </c>
      <c r="I16" s="26"/>
      <c r="J16" s="26"/>
    </row>
  </sheetData>
  <mergeCells count="35">
    <mergeCell ref="A1:J1"/>
    <mergeCell ref="B3:C3"/>
    <mergeCell ref="D3:F3"/>
    <mergeCell ref="G3:H3"/>
    <mergeCell ref="A4:J4"/>
    <mergeCell ref="C7:D7"/>
    <mergeCell ref="F7:G7"/>
    <mergeCell ref="H7:J7"/>
    <mergeCell ref="C8:D8"/>
    <mergeCell ref="F8:G8"/>
    <mergeCell ref="H8:J8"/>
    <mergeCell ref="C9:D9"/>
    <mergeCell ref="F9:G9"/>
    <mergeCell ref="H9:J9"/>
    <mergeCell ref="C10:D10"/>
    <mergeCell ref="F10:G10"/>
    <mergeCell ref="H10:J10"/>
    <mergeCell ref="C11:D11"/>
    <mergeCell ref="F11:G11"/>
    <mergeCell ref="H11:J11"/>
    <mergeCell ref="C12:D12"/>
    <mergeCell ref="F12:G12"/>
    <mergeCell ref="H12:J12"/>
    <mergeCell ref="C13:D13"/>
    <mergeCell ref="F13:G13"/>
    <mergeCell ref="H13:J13"/>
    <mergeCell ref="C14:D14"/>
    <mergeCell ref="F14:G14"/>
    <mergeCell ref="H14:J14"/>
    <mergeCell ref="C15:D15"/>
    <mergeCell ref="F15:G15"/>
    <mergeCell ref="H15:J15"/>
    <mergeCell ref="A16:D16"/>
    <mergeCell ref="F16:G16"/>
    <mergeCell ref="H16:J16"/>
  </mergeCells>
  <pageMargins left="0.620079" right="0.472441" top="0.472441" bottom="0.472441" header="0.0" footer="0.0"/>
  <pageSetup paperSize="9" orientation="portrait"/>
  <rowBreaks count="0" manualBreakCount="0">
    </rowBreaks>
</worksheet>
</file>