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<sst xmlns="http://schemas.openxmlformats.org/spreadsheetml/2006/main" count="35" uniqueCount="35">
  <si>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</si>
  <si>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SAL040</t>
  </si>
  <si>
    <t xml:space="preserve">Ud</t>
  </si>
  <si>
    <t xml:space="preserve">Lavamanos mural "ROCA".</t>
  </si>
  <si>
    <r>
      <rPr>
        <b/>
        <sz val="7.80"/>
        <color rgb="FF000000"/>
        <rFont val="Arial"/>
        <family val="2"/>
      </rPr>
      <t xml:space="preserve">Lavamanos de porcelana sanitaria, mural, serie Diverta 47 "ROCA", color blanco, de 440x470 mm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equipado con grifería monomando, serie Kendo "ROCA", modelo 5A3058A00, acabado cromo-brillo, de 135x184 mm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desagüe, con sifón botella, serie Botella-Curvo "ROCA", modelo 506401614, acabado cromo, de 250x35/95 mm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</si>
  <si>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</si>
  <si>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</si>
  <si>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</si>
  <si>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</si>
  <si>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</si>
  <si>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</si>
  <si>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mt30lpr062b</t>
  </si>
  <si>
    <t xml:space="preserve">Ud</t>
  </si>
  <si>
    <t xml:space="preserve">Lavamanos de porcelana sanitaria, mural, serie Diverta 47 "ROCA", color blanco, de 440x470 mm, con juego de fijación.</t>
  </si>
  <si>
    <t xml:space="preserve">mt31gmo021a</t>
  </si>
  <si>
    <t xml:space="preserve">Ud</t>
  </si>
  <si>
    <t xml:space="preserve">Grifería monomando para lavamanos, serie Kendo "ROCA", modelo 5A3058A00, acabado cromo-brillo, de 135x184 mm, compuesta de caño, aireador, fijación rápida, posibilidad de limitar la temperatura y el caudal, válvula automática de desagüe de 1¼" accionada mediante varilla vertical-horizontal y enlaces de alimentación flexibles.</t>
  </si>
  <si>
    <t xml:space="preserve">mt30sfr010a</t>
  </si>
  <si>
    <t xml:space="preserve">Ud</t>
  </si>
  <si>
    <t xml:space="preserve">Sifón botella extensible, serie Botella-Curvo "ROCA", modelo 506401614, para lavamanos, acabado cromo, de 250x35/95 mm.</t>
  </si>
  <si>
    <t xml:space="preserve">mt30lla010</t>
  </si>
  <si>
    <t xml:space="preserve">Ud</t>
  </si>
  <si>
    <t xml:space="preserve">Llave de regulación de 1/2", para lavamanos o bidé, acabado cromado.</t>
  </si>
  <si>
    <t xml:space="preserve">mt30www010</t>
  </si>
  <si>
    <t xml:space="preserve">Ud</t>
  </si>
  <si>
    <t xml:space="preserve">Material auxiliar para instalación de aparato sanitario.</t>
  </si>
  <si>
    <t xml:space="preserve">mo007</t>
  </si>
  <si>
    <t xml:space="preserve">h</t>
  </si>
  <si>
    <t xml:space="preserve">Oficial 1ª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</si>
  <si>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</si>
  <si>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</si>
  <si>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</si>
  <si>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</si>
  <si>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$ 737.905,95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</si>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</sst>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83" customWidth="1"/>
    <col min="4" max="4" width="22.00" customWidth="1"/>
    <col min="5" max="5" width="27.39" customWidth="1"/>
    <col min="6" max="6" width="12.82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481860.540000</v>
      </c>
      <c r="J8" s="16"/>
      <c r="K8" s="16">
        <f ca="1">ROUND(INDIRECT(ADDRESS(ROW()+(0), COLUMN()+(-4), 1))*INDIRECT(ADDRESS(ROW()+(0), COLUMN()+(-2), 1)), 2)</f>
        <v>481860.540000</v>
      </c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834815.720000</v>
      </c>
      <c r="J9" s="20"/>
      <c r="K9" s="20">
        <f ca="1">ROUND(INDIRECT(ADDRESS(ROW()+(0), COLUMN()+(-4), 1))*INDIRECT(ADDRESS(ROW()+(0), COLUMN()+(-2), 1)), 2)</f>
        <v>834815.720000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73660.210000</v>
      </c>
      <c r="J10" s="20"/>
      <c r="K10" s="20">
        <f ca="1">ROUND(INDIRECT(ADDRESS(ROW()+(0), COLUMN()+(-4), 1))*INDIRECT(ADDRESS(ROW()+(0), COLUMN()+(-2), 1)), 2)</f>
        <v>73660.210000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2.000000</v>
      </c>
      <c r="H11" s="19"/>
      <c r="I11" s="20">
        <v>40283.720000</v>
      </c>
      <c r="J11" s="20"/>
      <c r="K11" s="20">
        <f ca="1">ROUND(INDIRECT(ADDRESS(ROW()+(0), COLUMN()+(-4), 1))*INDIRECT(ADDRESS(ROW()+(0), COLUMN()+(-2), 1)), 2)</f>
        <v>80567.440000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19"/>
      <c r="I12" s="20">
        <v>3330.540000</v>
      </c>
      <c r="J12" s="20"/>
      <c r="K12" s="20">
        <f ca="1">ROUND(INDIRECT(ADDRESS(ROW()+(0), COLUMN()+(-4), 1))*INDIRECT(ADDRESS(ROW()+(0), COLUMN()+(-2), 1)), 2)</f>
        <v>3330.540000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1.730000</v>
      </c>
      <c r="H13" s="23"/>
      <c r="I13" s="24">
        <v>11654.210000</v>
      </c>
      <c r="J13" s="24"/>
      <c r="K13" s="24">
        <f ca="1">ROUND(INDIRECT(ADDRESS(ROW()+(0), COLUMN()+(-4), 1))*INDIRECT(ADDRESS(ROW()+(0), COLUMN()+(-2), 1)), 2)</f>
        <v>20161.780000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1494396.230000</v>
      </c>
      <c r="J14" s="16"/>
      <c r="K14" s="16">
        <f ca="1">ROUND(INDIRECT(ADDRESS(ROW()+(0), COLUMN()+(-4), 1))*INDIRECT(ADDRESS(ROW()+(0), COLUMN()+(-2), 1))/100, 2)</f>
        <v>29887.920000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1524284.150000</v>
      </c>
      <c r="J15" s="24"/>
      <c r="K15" s="24">
        <f ca="1">ROUND(INDIRECT(ADDRESS(ROW()+(0), COLUMN()+(-4), 1))*INDIRECT(ADDRESS(ROW()+(0), COLUMN()+(-2), 1))/100, 2)</f>
        <v>45728.520000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1570012.670000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