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<sst xmlns="http://schemas.openxmlformats.org/spreadsheetml/2006/main" count="35" uniqueCount="35">
  <si>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</si>
  <si>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SAL020</t>
  </si>
  <si>
    <t xml:space="preserve">Ud</t>
  </si>
  <si>
    <t xml:space="preserve">Lavamanos bajo mesón "ROCA".</t>
  </si>
  <si>
    <r>
      <rPr>
        <b/>
        <sz val="7.80"/>
        <color rgb="FF000000"/>
        <rFont val="Arial"/>
        <family val="2"/>
      </rPr>
      <t xml:space="preserve">Lavamanos bajo mesón, serie Berna "ROCA", color blanco, de 420x560 mm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equipado con grifería monomando, serie Kendo "ROCA", modelo 5A3058A00, acabado cromo-brillo, de 135x184 mm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desagüe, acabado blanco, con sifón botella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</si>
  <si>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</si>
  <si>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</si>
  <si>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</si>
  <si>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</si>
  <si>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</si>
  <si>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</si>
  <si>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mt30lpr020b</t>
  </si>
  <si>
    <t xml:space="preserve">Ud</t>
  </si>
  <si>
    <t xml:space="preserve">Lavamanos de porcelana sanitaria esmaltada, bajo mesón, serie Berna "ROCA", color blanco, de 420x560 mm, con juego de fijación.</t>
  </si>
  <si>
    <t xml:space="preserve">mt31gmo021a</t>
  </si>
  <si>
    <t xml:space="preserve">Ud</t>
  </si>
  <si>
    <t xml:space="preserve">Grifería monomando para lavamanos, serie Kendo "ROCA", modelo 5A3058A00, acabado cromo-brillo, de 135x184 mm, compuesta de caño, aireador, fijación rápida, posibilidad de limitar la temperatura y el caudal, válvula automática de desagüe de 1¼" accionada mediante varilla vertical-horizontal y enlaces de alimentación flexibles.</t>
  </si>
  <si>
    <t xml:space="preserve">mt30sif010c</t>
  </si>
  <si>
    <t xml:space="preserve">Ud</t>
  </si>
  <si>
    <t xml:space="preserve">Sifón botella extensible, para lavamanos, acabado blanco.</t>
  </si>
  <si>
    <t xml:space="preserve">mt30lla010</t>
  </si>
  <si>
    <t xml:space="preserve">Ud</t>
  </si>
  <si>
    <t xml:space="preserve">Llave de regulación de 1/2", para lavamanos o bidé, acabado cromado.</t>
  </si>
  <si>
    <t xml:space="preserve">mt30www010</t>
  </si>
  <si>
    <t xml:space="preserve">Ud</t>
  </si>
  <si>
    <t xml:space="preserve">Material auxiliar para instalación de aparato sanitario.</t>
  </si>
  <si>
    <t xml:space="preserve">mo007</t>
  </si>
  <si>
    <t xml:space="preserve">h</t>
  </si>
  <si>
    <t xml:space="preserve">Oficial 1ª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</si>
  <si>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</si>
  <si>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</si>
  <si>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</si>
  <si>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</si>
  <si>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$ 591.173,26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</si>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</sst>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39" customWidth="1"/>
    <col min="4" max="4" width="21.57" customWidth="1"/>
    <col min="5" max="5" width="30.02" customWidth="1"/>
    <col min="6" max="6" width="11.07" customWidth="1"/>
    <col min="7" max="7" width="3.64" customWidth="1"/>
    <col min="8" max="8" width="2.77" customWidth="1"/>
    <col min="9" max="9" width="11.95" customWidth="1"/>
    <col min="10" max="10" width="1.60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234479.800000</v>
      </c>
      <c r="J8" s="16"/>
      <c r="K8" s="16">
        <f ca="1">ROUND(INDIRECT(ADDRESS(ROW()+(0), COLUMN()+(-4), 1))*INDIRECT(ADDRESS(ROW()+(0), COLUMN()+(-2), 1)), 2)</f>
        <v>234479.800000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834815.720000</v>
      </c>
      <c r="J9" s="20"/>
      <c r="K9" s="20">
        <f ca="1">ROUND(INDIRECT(ADDRESS(ROW()+(0), COLUMN()+(-4), 1))*INDIRECT(ADDRESS(ROW()+(0), COLUMN()+(-2), 1)), 2)</f>
        <v>834815.720000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23075.910000</v>
      </c>
      <c r="J10" s="20"/>
      <c r="K10" s="20">
        <f ca="1">ROUND(INDIRECT(ADDRESS(ROW()+(0), COLUMN()+(-4), 1))*INDIRECT(ADDRESS(ROW()+(0), COLUMN()+(-2), 1)), 2)</f>
        <v>23075.910000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2.000000</v>
      </c>
      <c r="H11" s="19"/>
      <c r="I11" s="20">
        <v>40283.720000</v>
      </c>
      <c r="J11" s="20"/>
      <c r="K11" s="20">
        <f ca="1">ROUND(INDIRECT(ADDRESS(ROW()+(0), COLUMN()+(-4), 1))*INDIRECT(ADDRESS(ROW()+(0), COLUMN()+(-2), 1)), 2)</f>
        <v>80567.440000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19"/>
      <c r="I12" s="20">
        <v>3330.540000</v>
      </c>
      <c r="J12" s="20"/>
      <c r="K12" s="20">
        <f ca="1">ROUND(INDIRECT(ADDRESS(ROW()+(0), COLUMN()+(-4), 1))*INDIRECT(ADDRESS(ROW()+(0), COLUMN()+(-2), 1)), 2)</f>
        <v>3330.540000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1.799000</v>
      </c>
      <c r="H13" s="23"/>
      <c r="I13" s="24">
        <v>11654.210000</v>
      </c>
      <c r="J13" s="24"/>
      <c r="K13" s="24">
        <f ca="1">ROUND(INDIRECT(ADDRESS(ROW()+(0), COLUMN()+(-4), 1))*INDIRECT(ADDRESS(ROW()+(0), COLUMN()+(-2), 1)), 2)</f>
        <v>20965.920000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1197235.330000</v>
      </c>
      <c r="J14" s="16"/>
      <c r="K14" s="16">
        <f ca="1">ROUND(INDIRECT(ADDRESS(ROW()+(0), COLUMN()+(-4), 1))*INDIRECT(ADDRESS(ROW()+(0), COLUMN()+(-2), 1))/100, 2)</f>
        <v>23944.710000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1221180.040000</v>
      </c>
      <c r="J15" s="24"/>
      <c r="K15" s="24">
        <f ca="1">ROUND(INDIRECT(ADDRESS(ROW()+(0), COLUMN()+(-4), 1))*INDIRECT(ADDRESS(ROW()+(0), COLUMN()+(-2), 1))/100, 2)</f>
        <v>36635.400000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1257815.440000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