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<sst xmlns="http://schemas.openxmlformats.org/spreadsheetml/2006/main" count="62" uniqueCount="62">
  <si>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</si>
  <si>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</si>
  <si>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</si>
  <si>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 raso continuo de placas de yeso natural (GRG).</t>
  </si>
  <si>
    <r>
      <rPr>
        <sz val="8.25"/>
        <color rgb="FF000000"/>
        <rFont val="Arial"/>
        <family val="2"/>
      </rPr>
      <t xml:space="preserve">Cielo raso continuo suspendido, liso, 13+18, situado a una altura menor de 4 m, con nivel de calidad del acabado Q3, constituido por: ESTRUCTURA: estructura metálica de acero galvanizado de maestras primarias 47/18 mm con una modulación de 400 mm y suspendidas de la losa o elemento soporte de concreto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</si>
  <si>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</si>
  <si>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</si>
  <si>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</si>
  <si>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</si>
  <si>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</si>
  <si>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</si>
  <si>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</si>
  <si>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</si>
  <si>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</si>
  <si>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anchura; para la estanqueidad de la base y el aislamiento acústico del perímetro en muros divisorios interiores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</si>
  <si>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</si>
  <si>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</si>
  <si>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</si>
  <si>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</si>
  <si>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</si>
  <si>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chazo y tornillo de cabeza avellanada, de 5x30 mm.</t>
  </si>
  <si>
    <t xml:space="preserve">mt12pna028a</t>
  </si>
  <si>
    <t xml:space="preserve">Ud</t>
  </si>
  <si>
    <t xml:space="preserve">Chazo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</si>
  <si>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</si>
  <si>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</si>
  <si>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</si>
  <si>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</si>
  <si>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</si>
  <si>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</si>
  <si>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</si>
  <si>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</si>
  <si>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lámina de acero galvanizado, de 47 mm de anchura y 0,60 mm de espesor.</t>
  </si>
  <si>
    <t xml:space="preserve">mt12pna010ad</t>
  </si>
  <si>
    <t xml:space="preserve">m²</t>
  </si>
  <si>
    <t xml:space="preserve">Placa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</si>
  <si>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</si>
  <si>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</si>
  <si>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</si>
  <si>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</si>
  <si>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</si>
  <si>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</si>
  <si>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</si>
  <si>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</si>
  <si>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</si>
  <si>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</si>
  <si>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</si>
  <si>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</si>
  <si>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</si>
  <si>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</si>
  <si>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</si>
  <si>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</si>
  <si>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</si>
  <si>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</si>
  <si>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</si>
  <si>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</si>
  <si>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</si>
  <si>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</si>
  <si>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</si>
  <si>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</si>
  <si>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$ 8.287,66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</si>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</sst>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706.63</v>
      </c>
      <c r="G10" s="12">
        <f ca="1">ROUND(INDIRECT(ADDRESS(ROW()+(0), COLUMN()+(-2), 1))*INDIRECT(ADDRESS(ROW()+(0), COLUMN()+(-1), 1)), 2)</f>
        <v>961.02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2359.23</v>
      </c>
      <c r="G11" s="12">
        <f ca="1">ROUND(INDIRECT(ADDRESS(ROW()+(0), COLUMN()+(-2), 1))*INDIRECT(ADDRESS(ROW()+(0), COLUMN()+(-1), 1)), 2)</f>
        <v>943.69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208.82</v>
      </c>
      <c r="G12" s="12">
        <f ca="1">ROUND(INDIRECT(ADDRESS(ROW()+(0), COLUMN()+(-2), 1))*INDIRECT(ADDRESS(ROW()+(0), COLUMN()+(-1), 1)), 2)</f>
        <v>284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350.29</v>
      </c>
      <c r="G13" s="12">
        <f ca="1">ROUND(INDIRECT(ADDRESS(ROW()+(0), COLUMN()+(-2), 1))*INDIRECT(ADDRESS(ROW()+(0), COLUMN()+(-1), 1)), 2)</f>
        <v>476.39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1605.82</v>
      </c>
      <c r="G14" s="12">
        <f ca="1">ROUND(INDIRECT(ADDRESS(ROW()+(0), COLUMN()+(-2), 1))*INDIRECT(ADDRESS(ROW()+(0), COLUMN()+(-1), 1)), 2)</f>
        <v>2183.92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508.92</v>
      </c>
      <c r="G15" s="12">
        <f ca="1">ROUND(INDIRECT(ADDRESS(ROW()+(0), COLUMN()+(-2), 1))*INDIRECT(ADDRESS(ROW()+(0), COLUMN()+(-1), 1)), 2)</f>
        <v>692.13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3270.76</v>
      </c>
      <c r="G16" s="12">
        <f ca="1">ROUND(INDIRECT(ADDRESS(ROW()+(0), COLUMN()+(-2), 1))*INDIRECT(ADDRESS(ROW()+(0), COLUMN()+(-1), 1)), 2)</f>
        <v>9812.28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12612.5</v>
      </c>
      <c r="G17" s="12">
        <f ca="1">ROUND(INDIRECT(ADDRESS(ROW()+(0), COLUMN()+(-2), 1))*INDIRECT(ADDRESS(ROW()+(0), COLUMN()+(-1), 1)), 2)</f>
        <v>12864.8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45.71</v>
      </c>
      <c r="G18" s="12">
        <f ca="1">ROUND(INDIRECT(ADDRESS(ROW()+(0), COLUMN()+(-2), 1))*INDIRECT(ADDRESS(ROW()+(0), COLUMN()+(-1), 1)), 2)</f>
        <v>822.78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5806.94</v>
      </c>
      <c r="G19" s="12">
        <f ca="1">ROUND(INDIRECT(ADDRESS(ROW()+(0), COLUMN()+(-2), 1))*INDIRECT(ADDRESS(ROW()+(0), COLUMN()+(-1), 1)), 2)</f>
        <v>638.76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2302.94</v>
      </c>
      <c r="G20" s="12">
        <f ca="1">ROUND(INDIRECT(ADDRESS(ROW()+(0), COLUMN()+(-2), 1))*INDIRECT(ADDRESS(ROW()+(0), COLUMN()+(-1), 1)), 2)</f>
        <v>253.32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10884.7</v>
      </c>
      <c r="G21" s="14">
        <f ca="1">ROUND(INDIRECT(ADDRESS(ROW()+(0), COLUMN()+(-2), 1))*INDIRECT(ADDRESS(ROW()+(0), COLUMN()+(-1), 1)), 2)</f>
        <v>359.19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30292.3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0.378</v>
      </c>
      <c r="F24" s="12">
        <v>26179.2</v>
      </c>
      <c r="G24" s="12">
        <f ca="1">ROUND(INDIRECT(ADDRESS(ROW()+(0), COLUMN()+(-2), 1))*INDIRECT(ADDRESS(ROW()+(0), COLUMN()+(-1), 1)), 2)</f>
        <v>9895.73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0.14</v>
      </c>
      <c r="F25" s="14">
        <v>19044.7</v>
      </c>
      <c r="G25" s="14">
        <f ca="1">ROUND(INDIRECT(ADDRESS(ROW()+(0), COLUMN()+(-2), 1))*INDIRECT(ADDRESS(ROW()+(0), COLUMN()+(-1), 1)), 2)</f>
        <v>2666.25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12562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42854.2</v>
      </c>
      <c r="G28" s="14">
        <f ca="1">ROUND(INDIRECT(ADDRESS(ROW()+(0), COLUMN()+(-2), 1))*INDIRECT(ADDRESS(ROW()+(0), COLUMN()+(-1), 1))/100, 2)</f>
        <v>857.08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43711.3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