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<sst xmlns="http://schemas.openxmlformats.org/spreadsheetml/2006/main" count="47" uniqueCount="47">
  <si>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</si>
  <si>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RTB028</t>
  </si>
  <si>
    <t xml:space="preserve">m²</t>
  </si>
  <si>
    <t xml:space="preserve">Falso techo registrable de placas de escayola, sistema "PLACO".</t>
  </si>
  <si>
    <r>
      <rPr>
        <sz val="7.80"/>
        <color rgb="FF000000"/>
        <rFont val="Arial"/>
        <family val="2"/>
      </rPr>
      <t xml:space="preserve">Falso techo registrable </t>
    </r>
    <r>
      <rPr>
        <b/>
        <sz val="7.80"/>
        <color rgb="FF000000"/>
        <rFont val="Arial"/>
        <family val="2"/>
      </rPr>
      <t xml:space="preserve">Decogips "PLACO"</t>
    </r>
    <r>
      <rPr>
        <sz val="7.80"/>
        <color rgb="FF000000"/>
        <rFont val="Arial"/>
        <family val="2"/>
      </rPr>
      <t xml:space="preserve"> formado por </t>
    </r>
    <r>
      <rPr>
        <b/>
        <sz val="7.80"/>
        <color rgb="FF000000"/>
        <rFont val="Arial"/>
        <family val="2"/>
      </rPr>
      <t xml:space="preserve">placa de escayola, semiperforada, gama Silencio modelo Coral "PLACO", de 600x600 mm y 19 mm de espesor</t>
    </r>
    <r>
      <rPr>
        <sz val="7.80"/>
        <color rgb="FF000000"/>
        <rFont val="Arial"/>
        <family val="2"/>
      </rPr>
      <t xml:space="preserve">, con perfilería </t>
    </r>
    <r>
      <rPr>
        <b/>
        <sz val="7.80"/>
        <color rgb="FF000000"/>
        <rFont val="Arial"/>
        <family val="2"/>
      </rPr>
      <t xml:space="preserve">semioculta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</si>
  <si>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</si>
  <si>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</si>
  <si>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</si>
  <si>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</si>
  <si>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</si>
  <si>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</si>
  <si>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mt12plp100aaa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</si>
  <si>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</si>
  <si>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techos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</si>
  <si>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</si>
  <si>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</si>
  <si>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</si>
  <si>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</si>
  <si>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</si>
  <si>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taco y tornillo 5x27.</t>
  </si>
  <si>
    <t xml:space="preserve">mt12ple090</t>
  </si>
  <si>
    <t xml:space="preserve">Ud</t>
  </si>
  <si>
    <t xml:space="preserve">Pieza de cuelgue rápido Quick-lock "PLACO".</t>
  </si>
  <si>
    <t xml:space="preserve">mt12plp090aaa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</si>
  <si>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</si>
  <si>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techos registrables.</t>
  </si>
  <si>
    <t xml:space="preserve">mt12plp090cba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</si>
  <si>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</si>
  <si>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techos registrables.</t>
  </si>
  <si>
    <t xml:space="preserve">mt12plp090dba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</si>
  <si>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</si>
  <si>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falsos techos registrables.</t>
  </si>
  <si>
    <t xml:space="preserve">mt12plk040bbcdaa</t>
  </si>
  <si>
    <t xml:space="preserve">m²</t>
  </si>
  <si>
    <t xml:space="preserve">Placa de escayola, semiperforada, gama Silencio modelo Coral "PLACO", de 600x600 mm y 19 mm de espesor, apoyada sobre perfilería semioculta con suela de 24 mm de anchura, para la realización de falsos techos registrables Decogips.</t>
  </si>
  <si>
    <t xml:space="preserve">mo006</t>
  </si>
  <si>
    <t xml:space="preserve">h</t>
  </si>
  <si>
    <t xml:space="preserve">Oficial 1ª montador.</t>
  </si>
  <si>
    <t xml:space="preserve">mo048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</si>
  <si>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</si>
  <si>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</si>
  <si>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</si>
  <si>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</si>
  <si>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</si>
  <si>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</si>
  <si>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11.435,16 $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</si>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</sst>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1.89" customWidth="1"/>
    <col min="3" max="3" width="3.79" customWidth="1"/>
    <col min="4" max="4" width="7.72" customWidth="1"/>
    <col min="5" max="5" width="60.91" customWidth="1"/>
    <col min="6" max="6" width="6.41" customWidth="1"/>
    <col min="7" max="7" width="2.19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0.500000</v>
      </c>
      <c r="G8" s="16">
        <v>2504.050000</v>
      </c>
      <c r="H8" s="16"/>
      <c r="I8" s="16"/>
      <c r="J8" s="16">
        <f ca="1">ROUND(INDIRECT(ADDRESS(ROW()+(0), COLUMN()+(-4), 1))*INDIRECT(ADDRESS(ROW()+(0), COLUMN()+(-3), 1)), 2)</f>
        <v>1252.030000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0.830000</v>
      </c>
      <c r="G9" s="20">
        <v>1402.270000</v>
      </c>
      <c r="H9" s="20"/>
      <c r="I9" s="20"/>
      <c r="J9" s="20">
        <f ca="1">ROUND(INDIRECT(ADDRESS(ROW()+(0), COLUMN()+(-4), 1))*INDIRECT(ADDRESS(ROW()+(0), COLUMN()+(-3), 1)), 2)</f>
        <v>1163.880000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0.830000</v>
      </c>
      <c r="G10" s="20">
        <v>161.010000</v>
      </c>
      <c r="H10" s="20"/>
      <c r="I10" s="20"/>
      <c r="J10" s="20">
        <f ca="1">ROUND(INDIRECT(ADDRESS(ROW()+(0), COLUMN()+(-4), 1))*INDIRECT(ADDRESS(ROW()+(0), COLUMN()+(-3), 1)), 2)</f>
        <v>133.640000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0.830000</v>
      </c>
      <c r="G11" s="20">
        <v>2181.020000</v>
      </c>
      <c r="H11" s="20"/>
      <c r="I11" s="20"/>
      <c r="J11" s="20">
        <f ca="1">ROUND(INDIRECT(ADDRESS(ROW()+(0), COLUMN()+(-4), 1))*INDIRECT(ADDRESS(ROW()+(0), COLUMN()+(-3), 1)), 2)</f>
        <v>1810.250000</v>
      </c>
      <c r="K11" s="20"/>
    </row>
    <row r="12" spans="1:11" ht="31.2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0.830000</v>
      </c>
      <c r="G12" s="20">
        <v>3931.350000</v>
      </c>
      <c r="H12" s="20"/>
      <c r="I12" s="20"/>
      <c r="J12" s="20">
        <f ca="1">ROUND(INDIRECT(ADDRESS(ROW()+(0), COLUMN()+(-4), 1))*INDIRECT(ADDRESS(ROW()+(0), COLUMN()+(-3), 1)), 2)</f>
        <v>3263.020000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1.660000</v>
      </c>
      <c r="G13" s="20">
        <v>3931.350000</v>
      </c>
      <c r="H13" s="20"/>
      <c r="I13" s="20"/>
      <c r="J13" s="20">
        <f ca="1">ROUND(INDIRECT(ADDRESS(ROW()+(0), COLUMN()+(-4), 1))*INDIRECT(ADDRESS(ROW()+(0), COLUMN()+(-3), 1)), 2)</f>
        <v>6526.040000</v>
      </c>
      <c r="K13" s="20"/>
    </row>
    <row r="14" spans="1:11" ht="31.2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0.830000</v>
      </c>
      <c r="G14" s="20">
        <v>3931.350000</v>
      </c>
      <c r="H14" s="20"/>
      <c r="I14" s="20"/>
      <c r="J14" s="20">
        <f ca="1">ROUND(INDIRECT(ADDRESS(ROW()+(0), COLUMN()+(-4), 1))*INDIRECT(ADDRESS(ROW()+(0), COLUMN()+(-3), 1)), 2)</f>
        <v>3263.020000</v>
      </c>
      <c r="K14" s="20"/>
    </row>
    <row r="15" spans="1:11" ht="40.8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1.050000</v>
      </c>
      <c r="G15" s="20">
        <v>19130.910000</v>
      </c>
      <c r="H15" s="20"/>
      <c r="I15" s="20"/>
      <c r="J15" s="20">
        <f ca="1">ROUND(INDIRECT(ADDRESS(ROW()+(0), COLUMN()+(-4), 1))*INDIRECT(ADDRESS(ROW()+(0), COLUMN()+(-3), 1)), 2)</f>
        <v>20087.460000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0.322000</v>
      </c>
      <c r="G16" s="20">
        <v>9825.630000</v>
      </c>
      <c r="H16" s="20"/>
      <c r="I16" s="20"/>
      <c r="J16" s="20">
        <f ca="1">ROUND(INDIRECT(ADDRESS(ROW()+(0), COLUMN()+(-4), 1))*INDIRECT(ADDRESS(ROW()+(0), COLUMN()+(-3), 1)), 2)</f>
        <v>3163.850000</v>
      </c>
      <c r="K16" s="20"/>
    </row>
    <row r="17" spans="1:11" ht="12.00" thickBot="1" customHeight="1">
      <c r="A17" s="17" t="s">
        <v>38</v>
      </c>
      <c r="B17" s="17"/>
      <c r="C17" s="21" t="s">
        <v>39</v>
      </c>
      <c r="D17" s="22" t="s">
        <v>40</v>
      </c>
      <c r="E17" s="22"/>
      <c r="F17" s="23">
        <v>0.322000</v>
      </c>
      <c r="G17" s="24">
        <v>8926.870000</v>
      </c>
      <c r="H17" s="24"/>
      <c r="I17" s="24"/>
      <c r="J17" s="24">
        <f ca="1">ROUND(INDIRECT(ADDRESS(ROW()+(0), COLUMN()+(-4), 1))*INDIRECT(ADDRESS(ROW()+(0), COLUMN()+(-3), 1)), 2)</f>
        <v>2874.450000</v>
      </c>
      <c r="K17" s="24"/>
    </row>
    <row r="18" spans="1:11" ht="12.00" thickBot="1" customHeight="1">
      <c r="A18" s="17"/>
      <c r="B18" s="17"/>
      <c r="C18" s="12" t="s">
        <v>41</v>
      </c>
      <c r="D18" s="10" t="s">
        <v>42</v>
      </c>
      <c r="E18" s="10"/>
      <c r="F18" s="14">
        <v>2.000000</v>
      </c>
      <c r="G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43537.640000</v>
      </c>
      <c r="H18" s="16"/>
      <c r="I18" s="16"/>
      <c r="J18" s="16">
        <f ca="1">ROUND(INDIRECT(ADDRESS(ROW()+(0), COLUMN()+(-4), 1))*INDIRECT(ADDRESS(ROW()+(0), COLUMN()+(-3), 1))/100, 2)</f>
        <v>870.750000</v>
      </c>
      <c r="K18" s="16"/>
    </row>
    <row r="19" spans="1:11" ht="12.00" thickBot="1" customHeight="1">
      <c r="A19" s="22"/>
      <c r="B19" s="22"/>
      <c r="C19" s="21" t="s">
        <v>43</v>
      </c>
      <c r="D19" s="22" t="s">
        <v>44</v>
      </c>
      <c r="E19" s="22"/>
      <c r="F19" s="23">
        <v>3.000000</v>
      </c>
      <c r="G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44408.390000</v>
      </c>
      <c r="H19" s="24"/>
      <c r="I19" s="24"/>
      <c r="J19" s="24">
        <f ca="1">ROUND(INDIRECT(ADDRESS(ROW()+(0), COLUMN()+(-4), 1))*INDIRECT(ADDRESS(ROW()+(0), COLUMN()+(-3), 1))/100, 2)</f>
        <v>1332.250000</v>
      </c>
      <c r="K19" s="24"/>
    </row>
    <row r="20" spans="1:11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6"/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45740.640000</v>
      </c>
      <c r="K20" s="26"/>
    </row>
  </sheetData>
  <mergeCells count="60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G15:I15"/>
    <mergeCell ref="J15:K15"/>
    <mergeCell ref="A16:B16"/>
    <mergeCell ref="D16:E16"/>
    <mergeCell ref="G16:I16"/>
    <mergeCell ref="J16:K16"/>
    <mergeCell ref="A17:B17"/>
    <mergeCell ref="D17:E17"/>
    <mergeCell ref="G17:I17"/>
    <mergeCell ref="J17:K17"/>
    <mergeCell ref="A18:B18"/>
    <mergeCell ref="D18:E18"/>
    <mergeCell ref="G18:I18"/>
    <mergeCell ref="J18:K18"/>
    <mergeCell ref="A19:B19"/>
    <mergeCell ref="D19:E19"/>
    <mergeCell ref="G19:I19"/>
    <mergeCell ref="J19:K19"/>
    <mergeCell ref="A20:E20"/>
    <mergeCell ref="G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