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<sst xmlns="http://schemas.openxmlformats.org/spreadsheetml/2006/main" count="41" uniqueCount="41">
  <si>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</si>
  <si>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RTB025</t>
  </si>
  <si>
    <t xml:space="preserve">m²</t>
  </si>
  <si>
    <t xml:space="preserve">Cielo raso registrable de placas de escayola.</t>
  </si>
  <si>
    <r>
      <rPr>
        <sz val="8.25"/>
        <color rgb="FF000000"/>
        <rFont val="Arial"/>
        <family val="2"/>
      </rPr>
      <t xml:space="preserve">Cielo raso registrable suspendido, situado a una altura menor de 4 m, constituido por: ESTRUCTURA: perfilería vista acabado lacado, color blanco, comprendiendo perfiles primarios y secundarios, suspendidos de la losa o elemento soporte con varillas y cuelgues; PLACAS: placas de escayola, de superficie fisurada, 60x60 cm. Incluso perfiles angulares,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</si>
  <si>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</si>
  <si>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</si>
  <si>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</si>
  <si>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</si>
  <si>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</si>
  <si>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</si>
  <si>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</si>
  <si>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mt12fac020b</t>
  </si>
  <si>
    <t xml:space="preserve">Ud</t>
  </si>
  <si>
    <t xml:space="preserve">Varilla metálica de acero galvanizado de 6 mm de diámetro.</t>
  </si>
  <si>
    <t xml:space="preserve">mt12fac030a</t>
  </si>
  <si>
    <t xml:space="preserve">m</t>
  </si>
  <si>
    <t xml:space="preserve">Perfilería vista con acabado lacado color blanco, para cielos rasos registrables, incluso piezas complementarias y especiales.</t>
  </si>
  <si>
    <t xml:space="preserve">mt12fac060</t>
  </si>
  <si>
    <t xml:space="preserve">Ud</t>
  </si>
  <si>
    <t xml:space="preserve">Perfil angular para remates perimetrales.</t>
  </si>
  <si>
    <t xml:space="preserve">mt12fac050</t>
  </si>
  <si>
    <t xml:space="preserve">Ud</t>
  </si>
  <si>
    <t xml:space="preserve">Accesorios para la instalación de cielos rasos registrables.</t>
  </si>
  <si>
    <t xml:space="preserve">mt12fpe020a</t>
  </si>
  <si>
    <t xml:space="preserve">m²</t>
  </si>
  <si>
    <t xml:space="preserve">Placa de escayola, de superficie fisurada, 60x60 cm, para colocar sobre perfilería vista en cielos rasos registrables.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</si>
  <si>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</si>
  <si>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</si>
  <si>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</si>
  <si>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</si>
  <si>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de cielos rasos.</t>
  </si>
  <si>
    <t xml:space="preserve">mo117</t>
  </si>
  <si>
    <t xml:space="preserve">h</t>
  </si>
  <si>
    <t xml:space="preserve">Peón colocador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</si>
  <si>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</si>
  <si>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</si>
  <si>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</si>
  <si>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</si>
  <si>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$ 12.947,70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</si>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</sst>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1097.08</v>
      </c>
      <c r="H10" s="12">
        <f ca="1">ROUND(INDIRECT(ADDRESS(ROW()+(0), COLUMN()+(-2), 1))*INDIRECT(ADDRESS(ROW()+(0), COLUMN()+(-1), 1)), 2)</f>
        <v>1097.08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2982.7</v>
      </c>
      <c r="H11" s="12">
        <f ca="1">ROUND(INDIRECT(ADDRESS(ROW()+(0), COLUMN()+(-2), 1))*INDIRECT(ADDRESS(ROW()+(0), COLUMN()+(-1), 1)), 2)</f>
        <v>11930.8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2125.6</v>
      </c>
      <c r="H12" s="12">
        <f ca="1">ROUND(INDIRECT(ADDRESS(ROW()+(0), COLUMN()+(-2), 1))*INDIRECT(ADDRESS(ROW()+(0), COLUMN()+(-1), 1)), 2)</f>
        <v>1275.36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</v>
      </c>
      <c r="G13" s="12">
        <v>5519.71</v>
      </c>
      <c r="H13" s="12">
        <f ca="1">ROUND(INDIRECT(ADDRESS(ROW()+(0), COLUMN()+(-2), 1))*INDIRECT(ADDRESS(ROW()+(0), COLUMN()+(-1), 1)), 2)</f>
        <v>1103.94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1.02</v>
      </c>
      <c r="G14" s="14">
        <v>17141.9</v>
      </c>
      <c r="H14" s="14">
        <f ca="1">ROUND(INDIRECT(ADDRESS(ROW()+(0), COLUMN()+(-2), 1))*INDIRECT(ADDRESS(ROW()+(0), COLUMN()+(-1), 1)), 2)</f>
        <v>17484.8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32892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0.283</v>
      </c>
      <c r="G17" s="12">
        <v>36735.6</v>
      </c>
      <c r="H17" s="12">
        <f ca="1">ROUND(INDIRECT(ADDRESS(ROW()+(0), COLUMN()+(-2), 1))*INDIRECT(ADDRESS(ROW()+(0), COLUMN()+(-1), 1)), 2)</f>
        <v>10396.2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0.283</v>
      </c>
      <c r="G18" s="14">
        <v>26456.3</v>
      </c>
      <c r="H18" s="14">
        <f ca="1">ROUND(INDIRECT(ADDRESS(ROW()+(0), COLUMN()+(-2), 1))*INDIRECT(ADDRESS(ROW()+(0), COLUMN()+(-1), 1)), 2)</f>
        <v>7487.15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17883.3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50775.3</v>
      </c>
      <c r="H21" s="14">
        <f ca="1">ROUND(INDIRECT(ADDRESS(ROW()+(0), COLUMN()+(-2), 1))*INDIRECT(ADDRESS(ROW()+(0), COLUMN()+(-1), 1))/100, 2)</f>
        <v>1015.51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51790.8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