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<sst xmlns="http://schemas.openxmlformats.org/spreadsheetml/2006/main" count="40" uniqueCount="40">
  <si>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</si>
  <si>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RSY011</t>
  </si>
  <si>
    <t xml:space="preserve">m²</t>
  </si>
  <si>
    <t xml:space="preserve">Reparación de piso de concreto impreso, con mortero.</t>
  </si>
  <si>
    <r>
      <rPr>
        <sz val="8.25"/>
        <color rgb="FF000000"/>
        <rFont val="Arial"/>
        <family val="2"/>
      </rPr>
      <t xml:space="preserve">Reparación de piso de concreto impreso con mortero endurecedor, color Blanco, compuesto de aglomerantes hidráulicos, agregados silíceos seleccionados, resinas sintéticas, aditivos catalizadores y colorantes inorgánicos, rendimiento 4,5 kg/m²; acabado impreso en relieve, previa aplicación de desmoldeante en polvo, color incoloro y capa de sellado final con resina en base acuosa, incolora. El precio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</si>
  <si>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</si>
  <si>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</si>
  <si>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</si>
  <si>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</si>
  <si>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</si>
  <si>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</si>
  <si>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</si>
  <si>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mt09hip005ba</t>
  </si>
  <si>
    <t xml:space="preserve">kg</t>
  </si>
  <si>
    <t xml:space="preserve">Mortero endurecedor, color Blanco, compuesto de aglomerantes hidráulicos, agregados silíceos seleccionados, resinas sintéticas, aditivos catalizadores y colorantes inorgánicos, de alta resistencia a la abrasión.</t>
  </si>
  <si>
    <t xml:space="preserve">mt09hip020i</t>
  </si>
  <si>
    <t xml:space="preserve">kg</t>
  </si>
  <si>
    <t xml:space="preserve">Desmoldeante en polvo, color incoloro, compuesto de agentes antiadherentes y colorantes inorgánicos, aplicado en pisos continuos de concreto impreso.</t>
  </si>
  <si>
    <t xml:space="preserve">mt09hip030b</t>
  </si>
  <si>
    <t xml:space="preserve">l</t>
  </si>
  <si>
    <t xml:space="preserve">Resina en base acuosa, incolora, para el curado y la protección de pisos continuos de concreto impreso, formada por una dispersión de resina acrílica estirenada.</t>
  </si>
  <si>
    <t xml:space="preserve">Subtotal materiales:</t>
  </si>
  <si>
    <t xml:space="preserve">Equipo</t>
  </si>
  <si>
    <t xml:space="preserve">mq08lch040</t>
  </si>
  <si>
    <t xml:space="preserve">h</t>
  </si>
  <si>
    <t xml:space="preserve">Hidrolimpiadora a presión.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</si>
  <si>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</si>
  <si>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</si>
  <si>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</si>
  <si>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</si>
  <si>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</si>
  <si>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</si>
  <si>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</si>
  <si>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</si>
  <si>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</si>
  <si>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</si>
  <si>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</si>
  <si>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</si>
  <si>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$ 2.639,33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</si>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</sst>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0.55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1176.28</v>
      </c>
      <c r="H10" s="12">
        <f ca="1">ROUND(INDIRECT(ADDRESS(ROW()+(0), COLUMN()+(-2), 1))*INDIRECT(ADDRESS(ROW()+(0), COLUMN()+(-1), 1)), 2)</f>
        <v>5293.26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8662.14</v>
      </c>
      <c r="H11" s="12">
        <f ca="1">ROUND(INDIRECT(ADDRESS(ROW()+(0), COLUMN()+(-2), 1))*INDIRECT(ADDRESS(ROW()+(0), COLUMN()+(-1), 1)), 2)</f>
        <v>866.21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6528.4</v>
      </c>
      <c r="H12" s="14">
        <f ca="1">ROUND(INDIRECT(ADDRESS(ROW()+(0), COLUMN()+(-2), 1))*INDIRECT(ADDRESS(ROW()+(0), COLUMN()+(-1), 1)), 2)</f>
        <v>652.84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6812.31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0.174</v>
      </c>
      <c r="G15" s="14">
        <v>13110.7</v>
      </c>
      <c r="H15" s="14">
        <f ca="1">ROUND(INDIRECT(ADDRESS(ROW()+(0), COLUMN()+(-2), 1))*INDIRECT(ADDRESS(ROW()+(0), COLUMN()+(-1), 1)), 2)</f>
        <v>2281.26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2281.26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0.268</v>
      </c>
      <c r="G18" s="12">
        <v>26625.3</v>
      </c>
      <c r="H18" s="12">
        <f ca="1">ROUND(INDIRECT(ADDRESS(ROW()+(0), COLUMN()+(-2), 1))*INDIRECT(ADDRESS(ROW()+(0), COLUMN()+(-1), 1)), 2)</f>
        <v>7135.57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0.268</v>
      </c>
      <c r="G19" s="14">
        <v>19903</v>
      </c>
      <c r="H19" s="14">
        <f ca="1">ROUND(INDIRECT(ADDRESS(ROW()+(0), COLUMN()+(-2), 1))*INDIRECT(ADDRESS(ROW()+(0), COLUMN()+(-1), 1)), 2)</f>
        <v>5334.02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12469.6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21563.2</v>
      </c>
      <c r="H22" s="14">
        <f ca="1">ROUND(INDIRECT(ADDRESS(ROW()+(0), COLUMN()+(-2), 1))*INDIRECT(ADDRESS(ROW()+(0), COLUMN()+(-1), 1))/100, 2)</f>
        <v>431.26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21994.4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