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<sst xmlns="http://schemas.openxmlformats.org/spreadsheetml/2006/main" count="32" uniqueCount="32">
  <si>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</si>
  <si>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RSP024</t>
  </si>
  <si>
    <t xml:space="preserve">m</t>
  </si>
  <si>
    <t xml:space="preserve">Guardaescoba de piedra natural "LEVANTINA".</t>
  </si>
  <si>
    <r>
      <rPr>
        <b/>
        <sz val="8.25"/>
        <color rgb="FF000000"/>
        <rFont val="Arial"/>
        <family val="2"/>
      </rPr>
      <t xml:space="preserve">Guardaescoba de caliza Marbella con la calidad exigida por el método de clasificación de "LEVANTINA", acabado abujardado, de 7 cm</t>
    </r>
    <r>
      <rPr>
        <sz val="8.25"/>
        <color rgb="FF000000"/>
        <rFont val="Arial"/>
        <family val="2"/>
      </rPr>
      <t xml:space="preserve">, recibido con </t>
    </r>
    <r>
      <rPr>
        <b/>
        <sz val="8.25"/>
        <color rgb="FF000000"/>
        <rFont val="Arial"/>
        <family val="2"/>
      </rPr>
      <t xml:space="preserve">adhesivo cementoso mejorado, C2 </t>
    </r>
    <r>
      <rPr>
        <sz val="8.25"/>
        <color rgb="FF000000"/>
        <rFont val="Arial"/>
        <family val="2"/>
      </rPr>
      <t xml:space="preserve"> y rejuntado con </t>
    </r>
    <r>
      <rPr>
        <b/>
        <sz val="8.25"/>
        <color rgb="FF000000"/>
        <rFont val="Arial"/>
        <family val="2"/>
      </rPr>
      <t xml:space="preserve">mortero de juntas cementoso, CG1, para junta mínima (entre 1,5 y 3 mm), con la misma tonalidad de las piezas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</si>
  <si>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</si>
  <si>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</si>
  <si>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</si>
  <si>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</si>
  <si>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</si>
  <si>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</si>
  <si>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</si>
  <si>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mt18rpl020a</t>
  </si>
  <si>
    <t xml:space="preserve">m</t>
  </si>
  <si>
    <t xml:space="preserve">Guardaescoba de caliza Marbella con la calidad exigida por el método de clasificación de "LEVANTINA", acabado abujardado, de 7 cm, color blanco cremoso, procedente de Zarcilla de Ramos, Murcia (España).</t>
  </si>
  <si>
    <t xml:space="preserve">mt09mcr210</t>
  </si>
  <si>
    <t xml:space="preserve">kg</t>
  </si>
  <si>
    <t xml:space="preserve">Adhesivo cementoso mejorado, C2 TE, con deslizamiento reducido y tiempo abierto ampliado, compuesto de cemento, agregados seleccionados, aditivos especiales y resinas, para la colocación en capa fina de pisos de piedra natural.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</si>
  <si>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</si>
  <si>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</si>
  <si>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</si>
  <si>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</si>
  <si>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</si>
  <si>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</si>
  <si>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</si>
  <si>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</si>
  <si>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</si>
  <si>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</si>
  <si>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</si>
  <si>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</si>
  <si>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$ 1.381,12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</si>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</sst>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55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6052.320000</v>
      </c>
      <c r="H10" s="11">
        <f ca="1">ROUND(INDIRECT(ADDRESS(ROW()+(0), COLUMN()+(-2), 1))*INDIRECT(ADDRESS(ROW()+(0), COLUMN()+(-1), 1)), 2)</f>
        <v>6354.940000</v>
      </c>
    </row>
    <row r="11" spans="1:8" ht="45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0.560000</v>
      </c>
      <c r="G11" s="11">
        <v>2376.180000</v>
      </c>
      <c r="H11" s="11">
        <f ca="1">ROUND(INDIRECT(ADDRESS(ROW()+(0), COLUMN()+(-2), 1))*INDIRECT(ADDRESS(ROW()+(0), COLUMN()+(-1), 1)), 2)</f>
        <v>1330.660000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0.080000</v>
      </c>
      <c r="G12" s="13">
        <v>1446.370000</v>
      </c>
      <c r="H12" s="13">
        <f ca="1">ROUND(INDIRECT(ADDRESS(ROW()+(0), COLUMN()+(-2), 1))*INDIRECT(ADDRESS(ROW()+(0), COLUMN()+(-1), 1)), 2)</f>
        <v>115.710000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7801.310000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0.319000</v>
      </c>
      <c r="G15" s="13">
        <v>17990.880000</v>
      </c>
      <c r="H15" s="13">
        <f ca="1">ROUND(INDIRECT(ADDRESS(ROW()+(0), COLUMN()+(-2), 1))*INDIRECT(ADDRESS(ROW()+(0), COLUMN()+(-1), 1)), 2)</f>
        <v>5739.090000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5739.090000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13540.400000</v>
      </c>
      <c r="H18" s="13">
        <f ca="1">ROUND(INDIRECT(ADDRESS(ROW()+(0), COLUMN()+(-2), 1))*INDIRECT(ADDRESS(ROW()+(0), COLUMN()+(-1), 1))/100, 2)</f>
        <v>270.810000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13811.210000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