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<sst xmlns="http://schemas.openxmlformats.org/spreadsheetml/2006/main" count="50" uniqueCount="50">
  <si>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</si>
  <si>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RSI010</t>
  </si>
  <si>
    <t xml:space="preserve">m²</t>
  </si>
  <si>
    <t xml:space="preserve">Piso industrial cementoso, sistema "BASF Construction Chemical".</t>
  </si>
  <si>
    <r>
      <rPr>
        <sz val="7.80"/>
        <color rgb="FF000000"/>
        <rFont val="A"/>
        <family val="2"/>
      </rPr>
      <t xml:space="preserve">Piso industrial cementoso con solera </t>
    </r>
    <r>
      <rPr>
        <b/>
        <sz val="7.80"/>
        <color rgb="FF000000"/>
        <rFont val="A"/>
        <family val="2"/>
      </rPr>
      <t xml:space="preserve">de concreto simple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espesor, realizada con </t>
    </r>
    <r>
      <rPr>
        <b/>
        <sz val="7.80"/>
        <color rgb="FF000000"/>
        <rFont val="A"/>
        <family val="2"/>
      </rPr>
      <t xml:space="preserve">concreto f'c=170 kg/cm² (17 MPa), clase de exposición F0 S0 P0 C0, tamaño máximo del agregado 19 mm, manejabilidad blanda, preparado en obra y fundido con medios manuales, extendido y vibrado manual</t>
    </r>
    <r>
      <rPr>
        <sz val="7.80"/>
        <color rgb="FF000000"/>
        <rFont val="A"/>
        <family val="2"/>
      </rPr>
      <t xml:space="preserve">; acabado mediante fratasado mecánico y tratado superficialmente con </t>
    </r>
    <r>
      <rPr>
        <b/>
        <sz val="7.80"/>
        <color rgb="FF000000"/>
        <rFont val="A"/>
        <family val="2"/>
      </rPr>
      <t xml:space="preserve">mortero de rodadura, MasterTop 100 "BASF Construction Chemical", color Gris Natural, con agregados de cuarzo, pigmentos y aditivos, rendimiento 5 kg/m²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</si>
  <si>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</si>
  <si>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</si>
  <si>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</si>
  <si>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</si>
  <si>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</si>
  <si>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</si>
  <si>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</si>
  <si>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</si>
  <si>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</si>
  <si>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</si>
  <si>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</si>
  <si>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</si>
  <si>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mt01arg001dg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</si>
  <si>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</si>
  <si>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</si>
  <si>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</si>
  <si>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</si>
  <si>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</si>
  <si>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mt09bnc010s</t>
  </si>
  <si>
    <t xml:space="preserve">kg</t>
  </si>
  <si>
    <t xml:space="preserve">Mortero de rodadura, MasterTop 100 "BASF Construction Chemical", color Gris Natural, compuesto de cemento, agregados seleccionados de cuarzo, pigmentos orgánicos y aditivos, con una densidad aparente de 1330 kg/m³, una resistencia a la compresión de 75000 kN/m² y una resistencia a la abrasión con método Böhme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</si>
  <si>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</si>
  <si>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</si>
  <si>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</si>
  <si>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</si>
  <si>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</si>
  <si>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</si>
  <si>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</si>
  <si>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</si>
  <si>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</si>
  <si>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</si>
  <si>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</si>
  <si>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</si>
  <si>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</si>
  <si>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</si>
  <si>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</si>
  <si>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</si>
  <si>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</si>
  <si>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</si>
  <si>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</si>
  <si>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</si>
  <si>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</si>
  <si>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</si>
  <si>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$ 30.870,67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</si>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</sst>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71" customWidth="1"/>
    <col min="5" max="5" width="28.85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0.021000</v>
      </c>
      <c r="H8" s="14"/>
      <c r="I8" s="16">
        <v>3929.190000</v>
      </c>
      <c r="J8" s="16"/>
      <c r="K8" s="16">
        <f ca="1">ROUND(INDIRECT(ADDRESS(ROW()+(0), COLUMN()+(-4), 1))*INDIRECT(ADDRESS(ROW()+(0), COLUMN()+(-2), 1)), 2)</f>
        <v>82.510000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19"/>
      <c r="I9" s="20">
        <v>81203.130000</v>
      </c>
      <c r="J9" s="20"/>
      <c r="K9" s="20">
        <f ca="1">ROUND(INDIRECT(ADDRESS(ROW()+(0), COLUMN()+(-4), 1))*INDIRECT(ADDRESS(ROW()+(0), COLUMN()+(-2), 1)), 2)</f>
        <v>4060.160000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57628.030000</v>
      </c>
      <c r="J10" s="20"/>
      <c r="K10" s="20">
        <f ca="1">ROUND(INDIRECT(ADDRESS(ROW()+(0), COLUMN()+(-4), 1))*INDIRECT(ADDRESS(ROW()+(0), COLUMN()+(-2), 1)), 2)</f>
        <v>5128.890000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31.500000</v>
      </c>
      <c r="H11" s="19"/>
      <c r="I11" s="20">
        <v>578.900000</v>
      </c>
      <c r="J11" s="20"/>
      <c r="K11" s="20">
        <f ca="1">ROUND(INDIRECT(ADDRESS(ROW()+(0), COLUMN()+(-4), 1))*INDIRECT(ADDRESS(ROW()+(0), COLUMN()+(-2), 1)), 2)</f>
        <v>18235.350000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1283.530000</v>
      </c>
      <c r="J12" s="20"/>
      <c r="K12" s="20">
        <f ca="1">ROUND(INDIRECT(ADDRESS(ROW()+(0), COLUMN()+(-4), 1))*INDIRECT(ADDRESS(ROW()+(0), COLUMN()+(-2), 1)), 2)</f>
        <v>6417.650000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19"/>
      <c r="I13" s="20">
        <v>24221.670000</v>
      </c>
      <c r="J13" s="20"/>
      <c r="K13" s="20">
        <f ca="1">ROUND(INDIRECT(ADDRESS(ROW()+(0), COLUMN()+(-4), 1))*INDIRECT(ADDRESS(ROW()+(0), COLUMN()+(-2), 1)), 2)</f>
        <v>532.880000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0.018000</v>
      </c>
      <c r="H14" s="19"/>
      <c r="I14" s="20">
        <v>12202.280000</v>
      </c>
      <c r="J14" s="20"/>
      <c r="K14" s="20">
        <f ca="1">ROUND(INDIRECT(ADDRESS(ROW()+(0), COLUMN()+(-4), 1))*INDIRECT(ADDRESS(ROW()+(0), COLUMN()+(-2), 1)), 2)</f>
        <v>219.640000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0.634000</v>
      </c>
      <c r="H15" s="19"/>
      <c r="I15" s="20">
        <v>13247.450000</v>
      </c>
      <c r="J15" s="20"/>
      <c r="K15" s="20">
        <f ca="1">ROUND(INDIRECT(ADDRESS(ROW()+(0), COLUMN()+(-4), 1))*INDIRECT(ADDRESS(ROW()+(0), COLUMN()+(-2), 1)), 2)</f>
        <v>8398.880000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0.326000</v>
      </c>
      <c r="H16" s="19"/>
      <c r="I16" s="20">
        <v>11274.890000</v>
      </c>
      <c r="J16" s="20"/>
      <c r="K16" s="20">
        <f ca="1">ROUND(INDIRECT(ADDRESS(ROW()+(0), COLUMN()+(-4), 1))*INDIRECT(ADDRESS(ROW()+(0), COLUMN()+(-2), 1)), 2)</f>
        <v>3675.610000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0.625000</v>
      </c>
      <c r="H17" s="19"/>
      <c r="I17" s="20">
        <v>7350.600000</v>
      </c>
      <c r="J17" s="20"/>
      <c r="K17" s="20">
        <f ca="1">ROUND(INDIRECT(ADDRESS(ROW()+(0), COLUMN()+(-4), 1))*INDIRECT(ADDRESS(ROW()+(0), COLUMN()+(-2), 1)), 2)</f>
        <v>4594.130000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0.150000</v>
      </c>
      <c r="H18" s="23"/>
      <c r="I18" s="24">
        <v>7502.970000</v>
      </c>
      <c r="J18" s="24"/>
      <c r="K18" s="24">
        <f ca="1">ROUND(INDIRECT(ADDRESS(ROW()+(0), COLUMN()+(-4), 1))*INDIRECT(ADDRESS(ROW()+(0), COLUMN()+(-2), 1)), 2)</f>
        <v>1125.450000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52471.150000</v>
      </c>
      <c r="J19" s="16"/>
      <c r="K19" s="16">
        <f ca="1">ROUND(INDIRECT(ADDRESS(ROW()+(0), COLUMN()+(-4), 1))*INDIRECT(ADDRESS(ROW()+(0), COLUMN()+(-2), 1))/100, 2)</f>
        <v>1049.420000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53520.570000</v>
      </c>
      <c r="J20" s="24"/>
      <c r="K20" s="24">
        <f ca="1">ROUND(INDIRECT(ADDRESS(ROW()+(0), COLUMN()+(-4), 1))*INDIRECT(ADDRESS(ROW()+(0), COLUMN()+(-2), 1))/100, 2)</f>
        <v>1605.620000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55126.190000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