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<sst xmlns="http://schemas.openxmlformats.org/spreadsheetml/2006/main" count="41" uniqueCount="41">
  <si>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</si>
  <si>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RSG120</t>
  </si>
  <si>
    <t xml:space="preserve">m²</t>
  </si>
  <si>
    <t xml:space="preserve">Piso de baldosas cerámicas "PORCELANATTO", colocadas en seco.</t>
  </si>
  <si>
    <t xml:space="preserve">Piso mediante el sistema de colocación en seco Dry System "TAU CERÁMICA", de paneles de 600x600 mm y 17 mm de espesor, formados por un soporte base machihembrado de material polimérico, adherido a la parte inferior de una baldosa cerámica de gres porcelánico, estilo textil "PORCELANATTO", de 596x596 mm y 10,5 mm de espesor, para uso interior, colocados en seco sobre una lámina antideslizante de EPDM Dry Systal, con sistema de calefacción por folio radiante, Civis Termia y rejuntados con una mezcla de resinas sintéticas y agregados, de alta flexibilidad, Resi-cer.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</si>
  <si>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</si>
  <si>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</si>
  <si>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</si>
  <si>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</si>
  <si>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</si>
  <si>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</si>
  <si>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mt12pct026a</t>
  </si>
  <si>
    <t xml:space="preserve">m²</t>
  </si>
  <si>
    <t xml:space="preserve">Panel para el sistema de colocación en seco Dry System "TAU CERÁMICA" de 600x600 mm y 17 mm de espesor, formado por un soporte base machihembrado de material polimérico, adherido a la parte inferior de una baldosa cerámica de gres porcelánico, estilo textil "PORCELANATTO", de 596x596 mm y 10,5 mm de espesor; clasificación 2/2/A/2.</t>
  </si>
  <si>
    <t xml:space="preserve">mt12pct100</t>
  </si>
  <si>
    <t xml:space="preserve">Ud</t>
  </si>
  <si>
    <t xml:space="preserve">Repercusión, por m², de instalación, bajo piso, del sistema de calefacción Civis 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</si>
  <si>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</si>
  <si>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</si>
  <si>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</si>
  <si>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</si>
  <si>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</si>
  <si>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</si>
  <si>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mo022</t>
  </si>
  <si>
    <t xml:space="preserve">h</t>
  </si>
  <si>
    <t xml:space="preserve">Oficial 1ª colocador de pisos.</t>
  </si>
  <si>
    <t xml:space="preserve">mo056</t>
  </si>
  <si>
    <t xml:space="preserve">h</t>
  </si>
  <si>
    <t xml:space="preserve">Ayudante colocador de pisos.</t>
  </si>
  <si>
    <t xml:space="preserve">mo003</t>
  </si>
  <si>
    <t xml:space="preserve">h</t>
  </si>
  <si>
    <t xml:space="preserve">Oficial 1ª calefactor.</t>
  </si>
  <si>
    <t xml:space="preserve">mo095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</si>
  <si>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</si>
  <si>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</si>
  <si>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</si>
  <si>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</si>
  <si>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</si>
  <si>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</si>
  <si>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$ 55.821,68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</si>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</sst>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143242.330000</v>
      </c>
      <c r="I8" s="16">
        <f ca="1">ROUND(INDIRECT(ADDRESS(ROW()+(0), COLUMN()+(-2), 1))*INDIRECT(ADDRESS(ROW()+(0), COLUMN()+(-1), 1)), 2)</f>
        <v>150404.450000</v>
      </c>
    </row>
    <row r="9" spans="1:9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138621.610000</v>
      </c>
      <c r="I9" s="20">
        <f ca="1">ROUND(INDIRECT(ADDRESS(ROW()+(0), COLUMN()+(-2), 1))*INDIRECT(ADDRESS(ROW()+(0), COLUMN()+(-1), 1)), 2)</f>
        <v>138621.610000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20">
        <v>1652.610000</v>
      </c>
      <c r="I10" s="20">
        <f ca="1">ROUND(INDIRECT(ADDRESS(ROW()+(0), COLUMN()+(-2), 1))*INDIRECT(ADDRESS(ROW()+(0), COLUMN()+(-1), 1)), 2)</f>
        <v>826.310000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11089.730000</v>
      </c>
      <c r="I11" s="20">
        <f ca="1">ROUND(INDIRECT(ADDRESS(ROW()+(0), COLUMN()+(-2), 1))*INDIRECT(ADDRESS(ROW()+(0), COLUMN()+(-1), 1)), 2)</f>
        <v>11644.220000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0.447000</v>
      </c>
      <c r="H12" s="20">
        <v>11274.890000</v>
      </c>
      <c r="I12" s="20">
        <f ca="1">ROUND(INDIRECT(ADDRESS(ROW()+(0), COLUMN()+(-2), 1))*INDIRECT(ADDRESS(ROW()+(0), COLUMN()+(-1), 1)), 2)</f>
        <v>5039.880000</v>
      </c>
    </row>
    <row r="13" spans="1:9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0.223000</v>
      </c>
      <c r="H13" s="20">
        <v>7658.540000</v>
      </c>
      <c r="I13" s="20">
        <f ca="1">ROUND(INDIRECT(ADDRESS(ROW()+(0), COLUMN()+(-2), 1))*INDIRECT(ADDRESS(ROW()+(0), COLUMN()+(-1), 1)), 2)</f>
        <v>1707.850000</v>
      </c>
    </row>
    <row r="14" spans="1:9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0.223000</v>
      </c>
      <c r="H14" s="20">
        <v>11654.210000</v>
      </c>
      <c r="I14" s="20">
        <f ca="1">ROUND(INDIRECT(ADDRESS(ROW()+(0), COLUMN()+(-2), 1))*INDIRECT(ADDRESS(ROW()+(0), COLUMN()+(-1), 1)), 2)</f>
        <v>2598.890000</v>
      </c>
    </row>
    <row r="15" spans="1:9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0.223000</v>
      </c>
      <c r="H15" s="24">
        <v>7644.300000</v>
      </c>
      <c r="I15" s="24">
        <f ca="1">ROUND(INDIRECT(ADDRESS(ROW()+(0), COLUMN()+(-2), 1))*INDIRECT(ADDRESS(ROW()+(0), COLUMN()+(-1), 1)), 2)</f>
        <v>1704.680000</v>
      </c>
    </row>
    <row r="16" spans="1:9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312547.890000</v>
      </c>
      <c r="I16" s="16">
        <f ca="1">ROUND(INDIRECT(ADDRESS(ROW()+(0), COLUMN()+(-2), 1))*INDIRECT(ADDRESS(ROW()+(0), COLUMN()+(-1), 1))/100, 2)</f>
        <v>6250.960000</v>
      </c>
    </row>
    <row r="17" spans="1:9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318798.850000</v>
      </c>
      <c r="I17" s="24">
        <f ca="1">ROUND(INDIRECT(ADDRESS(ROW()+(0), COLUMN()+(-2), 1))*INDIRECT(ADDRESS(ROW()+(0), COLUMN()+(-1), 1))/100, 2)</f>
        <v>9563.970000</v>
      </c>
    </row>
    <row r="18" spans="1:9" ht="13.5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328362.820000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