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<sst xmlns="http://schemas.openxmlformats.org/spreadsheetml/2006/main" count="32" uniqueCount="32">
  <si>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</si>
  <si>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RSG024</t>
  </si>
  <si>
    <t xml:space="preserve">m</t>
  </si>
  <si>
    <t xml:space="preserve">Guardaescoba cerámico "GRESPANIA".</t>
  </si>
  <si>
    <r>
      <rPr>
        <sz val="8.25"/>
        <color rgb="FF000000"/>
        <rFont val="Arial"/>
        <family val="2"/>
      </rPr>
      <t xml:space="preserve">Guardaescoba cerámico de gres porcelánico, estilo cemento, serie Meteor "GRESPANIA", acabado brillo, color antracita, 8x30 cm, recibido con adhesivo cementoso mejorado, C2 color gris y rejuntado con mortero de juntas cementoso tipo L, color blanco, para juntas de hasta 3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</si>
  <si>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</si>
  <si>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</si>
  <si>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</si>
  <si>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</si>
  <si>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</si>
  <si>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</si>
  <si>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</si>
  <si>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mt18bgg015aaea</t>
  </si>
  <si>
    <t xml:space="preserve">m</t>
  </si>
  <si>
    <t xml:space="preserve">Guardaescoba cerámico de gres porcelánico, estilo cemento, serie Meteor "GRESPANIA", acabado brillo, color antracita, 8x30 cm, capacidad de absorción de agua E&lt;0,5%.</t>
  </si>
  <si>
    <t xml:space="preserve">mt09mcr021m</t>
  </si>
  <si>
    <t xml:space="preserve">kg</t>
  </si>
  <si>
    <t xml:space="preserve">Adhesivo cementoso mejorado, C2, color gris.</t>
  </si>
  <si>
    <t xml:space="preserve">mt09mcp020bv</t>
  </si>
  <si>
    <t xml:space="preserve">kg</t>
  </si>
  <si>
    <t xml:space="preserve">Mortero de juntas cementoso tipo L, color blanco, para juntas de hasta 3 mm, compuesto por cemento blanco de alta resistencia y aditivos especiales.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</si>
  <si>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</si>
  <si>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</si>
  <si>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</si>
  <si>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</si>
  <si>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</si>
  <si>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</si>
  <si>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</si>
  <si>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</si>
  <si>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</si>
  <si>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$ 2.716,29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</si>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</sst>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70" customWidth="1"/>
    <col min="4" max="4" width="7.65" customWidth="1"/>
    <col min="5" max="5" width="69.87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7979.43</v>
      </c>
      <c r="H10" s="12">
        <f ca="1">ROUND(INDIRECT(ADDRESS(ROW()+(0), COLUMN()+(-2), 1))*INDIRECT(ADDRESS(ROW()+(0), COLUMN()+(-1), 1)), 2)</f>
        <v>8378.4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0.6</v>
      </c>
      <c r="G11" s="12">
        <v>751.58</v>
      </c>
      <c r="H11" s="12">
        <f ca="1">ROUND(INDIRECT(ADDRESS(ROW()+(0), COLUMN()+(-2), 1))*INDIRECT(ADDRESS(ROW()+(0), COLUMN()+(-1), 1)), 2)</f>
        <v>450.95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0.36</v>
      </c>
      <c r="G12" s="14">
        <v>2969.48</v>
      </c>
      <c r="H12" s="14">
        <f ca="1">ROUND(INDIRECT(ADDRESS(ROW()+(0), COLUMN()+(-2), 1))*INDIRECT(ADDRESS(ROW()+(0), COLUMN()+(-1), 1)), 2)</f>
        <v>1069.01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9898.36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0.201</v>
      </c>
      <c r="G15" s="14">
        <v>13844.5</v>
      </c>
      <c r="H15" s="14">
        <f ca="1">ROUND(INDIRECT(ADDRESS(ROW()+(0), COLUMN()+(-2), 1))*INDIRECT(ADDRESS(ROW()+(0), COLUMN()+(-1), 1)), 2)</f>
        <v>2782.74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2782.74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12681.1</v>
      </c>
      <c r="H18" s="14">
        <f ca="1">ROUND(INDIRECT(ADDRESS(ROW()+(0), COLUMN()+(-2), 1))*INDIRECT(ADDRESS(ROW()+(0), COLUMN()+(-1), 1))/100, 2)</f>
        <v>253.62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1)),INDIRECT(ADDRESS(ROW()+(-6), COLUMN()+(0), 1))), 2)</f>
        <v>12934.7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