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<sst xmlns="http://schemas.openxmlformats.org/spreadsheetml/2006/main" count="35" uniqueCount="35">
  <si>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</si>
  <si>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RSG016</t>
  </si>
  <si>
    <t xml:space="preserve">m²</t>
  </si>
  <si>
    <t xml:space="preserve">Piso de baldosas cerámicas Techlam "LEVANTINA", colocadas con adhesivo.</t>
  </si>
  <si>
    <r>
      <rPr>
        <sz val="8.25"/>
        <color rgb="FF000000"/>
        <rFont val="Arial"/>
        <family val="2"/>
      </rPr>
      <t xml:space="preserve">Piso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de baldosas cerámicas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3000x1000 mm y 3 mm de espesor, serie Basic, modelo Antracita, acabado antideslizante</t>
    </r>
    <r>
      <rPr>
        <sz val="8.25"/>
        <color rgb="FF000000"/>
        <rFont val="Arial"/>
        <family val="2"/>
      </rPr>
      <t xml:space="preserve">, para uso </t>
    </r>
    <r>
      <rPr>
        <b/>
        <sz val="8.25"/>
        <color rgb="FF000000"/>
        <rFont val="Arial"/>
        <family val="2"/>
      </rPr>
      <t xml:space="preserve">peatonal privado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</si>
  <si>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</si>
  <si>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</si>
  <si>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</si>
  <si>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</si>
  <si>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</si>
  <si>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</si>
  <si>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</si>
  <si>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</si>
  <si>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</si>
  <si>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</si>
  <si>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mt12pcl020agaa</t>
  </si>
  <si>
    <t xml:space="preserve">m²</t>
  </si>
  <si>
    <t xml:space="preserve">Baldosa de gres porcelánico de gran formato reforzado con fibra de vidrio, Lámina Porcelánica Reforzada Techlam® "LEVANTINA", de 3000x1000 mm y 3 mm de espesor, serie Basic, modelo Antracita, acabado antideslizante.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</si>
  <si>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</si>
  <si>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</si>
  <si>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</si>
  <si>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</si>
  <si>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</si>
  <si>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</si>
  <si>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</si>
  <si>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</si>
  <si>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</si>
  <si>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</si>
  <si>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</si>
  <si>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</si>
  <si>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</si>
  <si>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</si>
  <si>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</si>
  <si>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$ 20.979,33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</si>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</sst>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52.1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847.160000</v>
      </c>
      <c r="G10" s="11">
        <f ca="1">ROUND(INDIRECT(ADDRESS(ROW()+(0), COLUMN()+(-2), 1))*INDIRECT(ADDRESS(ROW()+(0), COLUMN()+(-1), 1)), 2)</f>
        <v>5082.960000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93200.550000</v>
      </c>
      <c r="G11" s="11">
        <f ca="1">ROUND(INDIRECT(ADDRESS(ROW()+(0), COLUMN()+(-2), 1))*INDIRECT(ADDRESS(ROW()+(0), COLUMN()+(-1), 1)), 2)</f>
        <v>97860.580000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0.300000</v>
      </c>
      <c r="F12" s="13">
        <v>2045.580000</v>
      </c>
      <c r="G12" s="13">
        <f ca="1">ROUND(INDIRECT(ADDRESS(ROW()+(0), COLUMN()+(-2), 1))*INDIRECT(ADDRESS(ROW()+(0), COLUMN()+(-1), 1)), 2)</f>
        <v>613.670000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103557.210000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0.558000</v>
      </c>
      <c r="F15" s="11">
        <v>17990.880000</v>
      </c>
      <c r="G15" s="11">
        <f ca="1">ROUND(INDIRECT(ADDRESS(ROW()+(0), COLUMN()+(-2), 1))*INDIRECT(ADDRESS(ROW()+(0), COLUMN()+(-1), 1)), 2)</f>
        <v>10038.910000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0.558000</v>
      </c>
      <c r="F16" s="13">
        <v>13247.210000</v>
      </c>
      <c r="G16" s="13">
        <f ca="1">ROUND(INDIRECT(ADDRESS(ROW()+(0), COLUMN()+(-2), 1))*INDIRECT(ADDRESS(ROW()+(0), COLUMN()+(-1), 1)), 2)</f>
        <v>7391.940000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17430.850000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120988.060000</v>
      </c>
      <c r="G19" s="13">
        <f ca="1">ROUND(INDIRECT(ADDRESS(ROW()+(0), COLUMN()+(-2), 1))*INDIRECT(ADDRESS(ROW()+(0), COLUMN()+(-1), 1))/100, 2)</f>
        <v>2419.760000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123407.820000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