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<sst xmlns="http://schemas.openxmlformats.org/spreadsheetml/2006/main" count="38" uniqueCount="38">
  <si>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</si>
  <si>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RSE040</t>
  </si>
  <si>
    <t xml:space="preserve">m²</t>
  </si>
  <si>
    <t xml:space="preserve">Suelo técnico registrable "GRESPANIA".</t>
  </si>
  <si>
    <r>
      <rPr>
        <sz val="8.25"/>
        <color rgb="FF000000"/>
        <rFont val="Arial"/>
        <family val="2"/>
      </rPr>
      <t xml:space="preserve">Suelo técnico registrable de paneles autoportantes de 600x600 mm y 48 mm de espesor, formados por un soporte base de tablero aglomerado, de 38 mm de espesor, con cantos de PVC, lámina de aluminio de 0,5 mm de espesor dispuesta en la cara inferior y una capa de acabado de gres porcelánico, estilo cemento, serie Meteor "GRESPANIA", color antracita, acabado liso, de 598x598 mm y 10 mm de espesor apoyadas sobre pies regulables de acero galvanizado, para alturas de hasta 150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</si>
  <si>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</si>
  <si>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</si>
  <si>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</si>
  <si>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</si>
  <si>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</si>
  <si>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</si>
  <si>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</si>
  <si>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</si>
  <si>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</si>
  <si>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</si>
  <si>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</si>
  <si>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</si>
  <si>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</si>
  <si>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mt12psk060J</t>
  </si>
  <si>
    <t xml:space="preserve">Ud</t>
  </si>
  <si>
    <t xml:space="preserve">Pie regulable de acero galvanizado, para alturas de hasta 150 mm. Incluso accesorios.</t>
  </si>
  <si>
    <t xml:space="preserve">mt12stg010gabb</t>
  </si>
  <si>
    <t xml:space="preserve">m²</t>
  </si>
  <si>
    <t xml:space="preserve">Panel autoportante para el sistema de suelo técnico registrable "GRESPANIA", de 600x600 mm y 48 mm de espesor, formado por un soporte base de tablero aglomerado, de 38 mm de espesor, biselado y rematado perimetralmente con PVC, color a elegir, lámina de aluminio de 0,5 mm de espesor dispuesta en la cara inferior y una capa de acabado de gres porcelánico, estilo cemento, serie Meteor "GRESPANIA", color antracita, acabado liso, de 598x598 mm 10 mm de espesor; clasificación 2/2/A/2.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</si>
  <si>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</si>
  <si>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</si>
  <si>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</si>
  <si>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</si>
  <si>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</si>
  <si>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</si>
  <si>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</si>
  <si>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</si>
  <si>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</si>
  <si>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</si>
  <si>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</si>
  <si>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</si>
  <si>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$ 11.083,64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</si>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</sst>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68.34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8222.37</v>
      </c>
      <c r="H10" s="12">
        <f ca="1">ROUND(INDIRECT(ADDRESS(ROW()+(0), COLUMN()+(-2), 1))*INDIRECT(ADDRESS(ROW()+(0), COLUMN()+(-1), 1)), 2)</f>
        <v>8222.37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</v>
      </c>
      <c r="G11" s="12">
        <v>23082.3</v>
      </c>
      <c r="H11" s="12">
        <f ca="1">ROUND(INDIRECT(ADDRESS(ROW()+(0), COLUMN()+(-2), 1))*INDIRECT(ADDRESS(ROW()+(0), COLUMN()+(-1), 1)), 2)</f>
        <v>230.82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</v>
      </c>
      <c r="G12" s="12">
        <v>3622.71</v>
      </c>
      <c r="H12" s="12">
        <f ca="1">ROUND(INDIRECT(ADDRESS(ROW()+(0), COLUMN()+(-2), 1))*INDIRECT(ADDRESS(ROW()+(0), COLUMN()+(-1), 1)), 2)</f>
        <v>10868.1</v>
      </c>
    </row>
    <row r="13" spans="1:8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1.05</v>
      </c>
      <c r="G13" s="14">
        <v>177584</v>
      </c>
      <c r="H13" s="14">
        <f ca="1">ROUND(INDIRECT(ADDRESS(ROW()+(0), COLUMN()+(-2), 1))*INDIRECT(ADDRESS(ROW()+(0), COLUMN()+(-1), 1)), 2)</f>
        <v>186463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205784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0.47</v>
      </c>
      <c r="G16" s="12">
        <v>14232.9</v>
      </c>
      <c r="H16" s="12">
        <f ca="1">ROUND(INDIRECT(ADDRESS(ROW()+(0), COLUMN()+(-2), 1))*INDIRECT(ADDRESS(ROW()+(0), COLUMN()+(-1), 1)), 2)</f>
        <v>6689.46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0.47</v>
      </c>
      <c r="G17" s="14">
        <v>10324.6</v>
      </c>
      <c r="H17" s="14">
        <f ca="1">ROUND(INDIRECT(ADDRESS(ROW()+(0), COLUMN()+(-2), 1))*INDIRECT(ADDRESS(ROW()+(0), COLUMN()+(-1), 1)), 2)</f>
        <v>4852.55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11542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217326</v>
      </c>
      <c r="H20" s="14">
        <f ca="1">ROUND(INDIRECT(ADDRESS(ROW()+(0), COLUMN()+(-2), 1))*INDIRECT(ADDRESS(ROW()+(0), COLUMN()+(-1), 1))/100, 2)</f>
        <v>4346.53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221673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