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<sst xmlns="http://schemas.openxmlformats.org/spreadsheetml/2006/main" count="29" uniqueCount="29">
  <si>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</si>
  <si>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RSC041</t>
  </si>
  <si>
    <t xml:space="preserve">m</t>
  </si>
  <si>
    <t xml:space="preserve">Guardaescoba hidráulico.</t>
  </si>
  <si>
    <r>
      <rPr>
        <b/>
        <sz val="7.80"/>
        <color rgb="FF000000"/>
        <rFont val="Arial"/>
        <family val="2"/>
      </rPr>
      <t xml:space="preserve">Guardaescoba hidráulico, de 20x7 cm, liso, color a elegir</t>
    </r>
    <r>
      <rPr>
        <sz val="7.80"/>
        <color rgb="FF000000"/>
        <rFont val="Arial"/>
        <family val="2"/>
      </rPr>
      <t xml:space="preserve">, para interiores, recibido con </t>
    </r>
    <r>
      <rPr>
        <b/>
        <sz val="7.80"/>
        <color rgb="FF000000"/>
        <rFont val="Arial"/>
        <family val="2"/>
      </rPr>
      <t xml:space="preserve">adhesivo cementoso normal, C1 gris</t>
    </r>
    <r>
      <rPr>
        <sz val="7.80"/>
        <color rgb="FF000000"/>
        <rFont val="Arial"/>
        <family val="2"/>
      </rPr>
      <t xml:space="preserve">, con doble encolado y rejuntado con </t>
    </r>
    <r>
      <rPr>
        <b/>
        <sz val="7.80"/>
        <color rgb="FF000000"/>
        <rFont val="Arial"/>
        <family val="2"/>
      </rPr>
      <t xml:space="preserve">mortero de juntas cementoso, CG1, para junta mínima (entre 1 y 2 mm)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</si>
  <si>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</si>
  <si>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</si>
  <si>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</si>
  <si>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</si>
  <si>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</si>
  <si>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</si>
  <si>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mt09mcr021g</t>
  </si>
  <si>
    <t xml:space="preserve">kg</t>
  </si>
  <si>
    <t xml:space="preserve">Adhesivo cementoso normal, C1, color gris.</t>
  </si>
  <si>
    <t xml:space="preserve">mt18bhi025a</t>
  </si>
  <si>
    <t xml:space="preserve">m</t>
  </si>
  <si>
    <t xml:space="preserve">Guardaescoba hidráulico, de 20x7 cm, liso, color a elegir.</t>
  </si>
  <si>
    <t xml:space="preserve">mt09mcr060d</t>
  </si>
  <si>
    <t xml:space="preserve">kg</t>
  </si>
  <si>
    <t xml:space="preserve">Mortero de juntas cementoso, CG1, para junta mínima entre 1 y 2 mm.</t>
  </si>
  <si>
    <t xml:space="preserve">mo023</t>
  </si>
  <si>
    <t xml:space="preserve">h</t>
  </si>
  <si>
    <t xml:space="preserve">Oficial 1ª colocador de pisos.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</si>
  <si>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</si>
  <si>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</si>
  <si>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</si>
  <si>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</si>
  <si>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$ 5.450,26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</si>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</sst>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30" customWidth="1"/>
    <col min="2" max="2" width="4.95" customWidth="1"/>
    <col min="3" max="3" width="1.31" customWidth="1"/>
    <col min="4" max="4" width="18.94" customWidth="1"/>
    <col min="5" max="5" width="39.78" customWidth="1"/>
    <col min="6" max="6" width="2.33" customWidth="1"/>
    <col min="7" max="7" width="7.58" customWidth="1"/>
    <col min="8" max="8" width="3.06" customWidth="1"/>
    <col min="9" max="9" width="11.66" customWidth="1"/>
    <col min="10" max="10" width="1.31" customWidth="1"/>
    <col min="11" max="11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0.015000</v>
      </c>
      <c r="H8" s="16">
        <v>652.510000</v>
      </c>
      <c r="I8" s="16"/>
      <c r="J8" s="16">
        <f ca="1">ROUND(INDIRECT(ADDRESS(ROW()+(0), COLUMN()+(-3), 1))*INDIRECT(ADDRESS(ROW()+(0), COLUMN()+(-2), 1)), 2)</f>
        <v>9.790000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1.050000</v>
      </c>
      <c r="H9" s="20">
        <v>42309.530000</v>
      </c>
      <c r="I9" s="20"/>
      <c r="J9" s="20">
        <f ca="1">ROUND(INDIRECT(ADDRESS(ROW()+(0), COLUMN()+(-3), 1))*INDIRECT(ADDRESS(ROW()+(0), COLUMN()+(-2), 1)), 2)</f>
        <v>44425.010000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0.025000</v>
      </c>
      <c r="H10" s="20">
        <v>1305.020000</v>
      </c>
      <c r="I10" s="20"/>
      <c r="J10" s="20">
        <f ca="1">ROUND(INDIRECT(ADDRESS(ROW()+(0), COLUMN()+(-3), 1))*INDIRECT(ADDRESS(ROW()+(0), COLUMN()+(-2), 1)), 2)</f>
        <v>32.630000</v>
      </c>
      <c r="K10" s="20"/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0.248000</v>
      </c>
      <c r="H11" s="24">
        <v>10862.850000</v>
      </c>
      <c r="I11" s="24"/>
      <c r="J11" s="24">
        <f ca="1">ROUND(INDIRECT(ADDRESS(ROW()+(0), COLUMN()+(-3), 1))*INDIRECT(ADDRESS(ROW()+(0), COLUMN()+(-2), 1)), 2)</f>
        <v>2693.990000</v>
      </c>
      <c r="K11" s="24"/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47161.420000</v>
      </c>
      <c r="I12" s="16"/>
      <c r="J12" s="16">
        <f ca="1">ROUND(INDIRECT(ADDRESS(ROW()+(0), COLUMN()+(-3), 1))*INDIRECT(ADDRESS(ROW()+(0), COLUMN()+(-2), 1))/100, 2)</f>
        <v>943.230000</v>
      </c>
      <c r="K12" s="16"/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48104.650000</v>
      </c>
      <c r="I13" s="24"/>
      <c r="J13" s="24">
        <f ca="1">ROUND(INDIRECT(ADDRESS(ROW()+(0), COLUMN()+(-3), 1))*INDIRECT(ADDRESS(ROW()+(0), COLUMN()+(-2), 1))/100, 2)</f>
        <v>1443.140000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49547.790000</v>
      </c>
      <c r="K14" s="26"/>
    </row>
  </sheetData>
  <mergeCells count="29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C13:F13"/>
    <mergeCell ref="H13:I13"/>
    <mergeCell ref="J13:K13"/>
    <mergeCell ref="A14:F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