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<sst xmlns="http://schemas.openxmlformats.org/spreadsheetml/2006/main" count="32" uniqueCount="32">
  <si>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</si>
  <si>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RSB022</t>
  </si>
  <si>
    <t xml:space="preserve">m²</t>
  </si>
  <si>
    <t xml:space="preserve">Contrapiso de mortero autonivelante de cemento (CT), "WEBER", de capa gruesa (más de 40 mm).</t>
  </si>
  <si>
    <t xml:space="preserve">Contrapiso interior de mortero autonivelante de cemento, Weber.floor fluid "WEBER", tipo CT-C30-F8, de 40 mm de espesor, vertido con mezcladora-bombeadora, sobre lámina de aislamiento para formación de suelo flotante.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</si>
  <si>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</si>
  <si>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</si>
  <si>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</si>
  <si>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</si>
  <si>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</si>
  <si>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</si>
  <si>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mt09moc030a</t>
  </si>
  <si>
    <t xml:space="preserve">kg</t>
  </si>
  <si>
    <t xml:space="preserve">Mortero autonivelante Weber.floor fluid "WEBER CEMARKSA", compuesto por cementos especiales, resinas poliméricas, arena de sílice, fibra de vidrio y aditivos orgánicos e inorgánicos, resistencia a compresión &gt; 30.000 kN/m² y resistencia a flexión &gt; 8.000 kN/m², tipo CT C30 F8, para espesores de 3 a 8 cm, usado en nivelación de pisos.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</si>
  <si>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</si>
  <si>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</si>
  <si>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</si>
  <si>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mq06pym020</t>
  </si>
  <si>
    <t xml:space="preserve">h</t>
  </si>
  <si>
    <t xml:space="preserve">Mezcladora-bombeadora para morteros autonivelantes.</t>
  </si>
  <si>
    <t xml:space="preserve">mo030</t>
  </si>
  <si>
    <t xml:space="preserve">h</t>
  </si>
  <si>
    <t xml:space="preserve">Oficial 1ª aplicador de mortero autonivelante.</t>
  </si>
  <si>
    <t xml:space="preserve">mo064</t>
  </si>
  <si>
    <t xml:space="preserve">h</t>
  </si>
  <si>
    <t xml:space="preserve">Ayudante aplicador de mortero autonivelante.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</si>
  <si>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</si>
  <si>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</si>
  <si>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</si>
  <si>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</si>
  <si>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$ 3.198,89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</si>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</sst>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0.85" customWidth="1"/>
    <col min="4" max="4" width="16.15" customWidth="1"/>
    <col min="5" max="5" width="44.54" customWidth="1"/>
    <col min="6" max="6" width="3.06" customWidth="1"/>
    <col min="7" max="7" width="3.91" customWidth="1"/>
    <col min="8" max="8" width="5.95" customWidth="1"/>
    <col min="9" max="9" width="6.97" customWidth="1"/>
    <col min="10" max="10" width="2.89" customWidth="1"/>
    <col min="11" max="11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68.000000</v>
      </c>
      <c r="G8" s="14"/>
      <c r="H8" s="16">
        <v>1032.890000</v>
      </c>
      <c r="I8" s="16"/>
      <c r="J8" s="16">
        <f ca="1">ROUND(INDIRECT(ADDRESS(ROW()+(0), COLUMN()+(-4), 1))*INDIRECT(ADDRESS(ROW()+(0), COLUMN()+(-2), 1)), 2)</f>
        <v>70236.520000</v>
      </c>
      <c r="K8" s="16"/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0.100000</v>
      </c>
      <c r="G9" s="19"/>
      <c r="H9" s="20">
        <v>2918.190000</v>
      </c>
      <c r="I9" s="20"/>
      <c r="J9" s="20">
        <f ca="1">ROUND(INDIRECT(ADDRESS(ROW()+(0), COLUMN()+(-4), 1))*INDIRECT(ADDRESS(ROW()+(0), COLUMN()+(-2), 1)), 2)</f>
        <v>291.820000</v>
      </c>
      <c r="K9" s="20"/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0.139000</v>
      </c>
      <c r="G10" s="19"/>
      <c r="H10" s="20">
        <v>19935.460000</v>
      </c>
      <c r="I10" s="20"/>
      <c r="J10" s="20">
        <f ca="1">ROUND(INDIRECT(ADDRESS(ROW()+(0), COLUMN()+(-4), 1))*INDIRECT(ADDRESS(ROW()+(0), COLUMN()+(-2), 1)), 2)</f>
        <v>2771.030000</v>
      </c>
      <c r="K10" s="20"/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0.149000</v>
      </c>
      <c r="G11" s="19"/>
      <c r="H11" s="20">
        <v>11274.890000</v>
      </c>
      <c r="I11" s="20"/>
      <c r="J11" s="20">
        <f ca="1">ROUND(INDIRECT(ADDRESS(ROW()+(0), COLUMN()+(-4), 1))*INDIRECT(ADDRESS(ROW()+(0), COLUMN()+(-2), 1)), 2)</f>
        <v>1679.960000</v>
      </c>
      <c r="K11" s="20"/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0.149000</v>
      </c>
      <c r="G12" s="23"/>
      <c r="H12" s="24">
        <v>7658.540000</v>
      </c>
      <c r="I12" s="24"/>
      <c r="J12" s="24">
        <f ca="1">ROUND(INDIRECT(ADDRESS(ROW()+(0), COLUMN()+(-4), 1))*INDIRECT(ADDRESS(ROW()+(0), COLUMN()+(-2), 1)), 2)</f>
        <v>1141.120000</v>
      </c>
      <c r="K12" s="24"/>
    </row>
    <row r="13" spans="1:11" ht="13.5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76120.450000</v>
      </c>
      <c r="I13" s="16"/>
      <c r="J13" s="16">
        <f ca="1">ROUND(INDIRECT(ADDRESS(ROW()+(0), COLUMN()+(-4), 1))*INDIRECT(ADDRESS(ROW()+(0), COLUMN()+(-2), 1))/100, 2)</f>
        <v>1522.410000</v>
      </c>
      <c r="K13" s="16"/>
    </row>
    <row r="14" spans="1:11" ht="13.5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77642.860000</v>
      </c>
      <c r="I14" s="24"/>
      <c r="J14" s="24">
        <f ca="1">ROUND(INDIRECT(ADDRESS(ROW()+(0), COLUMN()+(-4), 1))*INDIRECT(ADDRESS(ROW()+(0), COLUMN()+(-2), 1))/100, 2)</f>
        <v>2329.290000</v>
      </c>
      <c r="K14" s="24"/>
    </row>
    <row r="15" spans="1:11" ht="13.5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79972.150000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