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<sst xmlns="http://schemas.openxmlformats.org/spreadsheetml/2006/main" count="34" uniqueCount="34">
  <si>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</si>
  <si>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RSB016</t>
  </si>
  <si>
    <t xml:space="preserve">m²</t>
  </si>
  <si>
    <t xml:space="preserve">Base de concreto con triturado.</t>
  </si>
  <si>
    <r>
      <rPr>
        <sz val="7.80"/>
        <color rgb="FF000000"/>
        <rFont val="Arial"/>
        <family val="2"/>
      </rPr>
      <t xml:space="preserve">Contrapiso de </t>
    </r>
    <r>
      <rPr>
        <b/>
        <sz val="7.80"/>
        <color rgb="FF000000"/>
        <rFont val="Arial"/>
        <family val="2"/>
      </rPr>
      <t xml:space="preserve">concreto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confeccionado en obra con triturado de 12 a 20 mm de diámetro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8 cm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</si>
  <si>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</si>
  <si>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</si>
  <si>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</si>
  <si>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</si>
  <si>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</si>
  <si>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</si>
  <si>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</si>
  <si>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</si>
  <si>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</si>
  <si>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mt01arg000</t>
  </si>
  <si>
    <t xml:space="preserve">t</t>
  </si>
  <si>
    <t xml:space="preserve">Arena cribada para concretos preparados en obra.</t>
  </si>
  <si>
    <t xml:space="preserve">mt08cem000</t>
  </si>
  <si>
    <t xml:space="preserve">kg</t>
  </si>
  <si>
    <t xml:space="preserve">Cemento en sacos, para concreto preparado en obra.</t>
  </si>
  <si>
    <t xml:space="preserve">mt08var110</t>
  </si>
  <si>
    <t xml:space="preserve">m³</t>
  </si>
  <si>
    <t xml:space="preserve">Triturado de 12 a 20 mm de diámetro.</t>
  </si>
  <si>
    <t xml:space="preserve">mo019</t>
  </si>
  <si>
    <t xml:space="preserve">h</t>
  </si>
  <si>
    <t xml:space="preserve">Oficial 1ª de obra blanca.</t>
  </si>
  <si>
    <t xml:space="preserve">mo110</t>
  </si>
  <si>
    <t xml:space="preserve">h</t>
  </si>
  <si>
    <t xml:space="preserve">Ayudante entendido.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</si>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</sst>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2.77" customWidth="1"/>
    <col min="4" max="4" width="7.29" customWidth="1"/>
    <col min="5" max="5" width="49.83" customWidth="1"/>
    <col min="6" max="6" width="10.64" customWidth="1"/>
    <col min="7" max="7" width="17.05" customWidth="1"/>
    <col min="8" max="8" width="16.6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0.020000</v>
      </c>
      <c r="G8" s="16">
        <v>2183.970000</v>
      </c>
      <c r="H8" s="16">
        <f ca="1">ROUND(INDIRECT(ADDRESS(ROW()+(0), COLUMN()+(-2), 1))*INDIRECT(ADDRESS(ROW()+(0), COLUMN()+(-1), 1)), 2)</f>
        <v>43.680000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0.071000</v>
      </c>
      <c r="G9" s="20">
        <v>18336.190000</v>
      </c>
      <c r="H9" s="20">
        <f ca="1">ROUND(INDIRECT(ADDRESS(ROW()+(0), COLUMN()+(-2), 1))*INDIRECT(ADDRESS(ROW()+(0), COLUMN()+(-1), 1)), 2)</f>
        <v>1301.870000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22.000000</v>
      </c>
      <c r="G10" s="20">
        <v>265.880000</v>
      </c>
      <c r="H10" s="20">
        <f ca="1">ROUND(INDIRECT(ADDRESS(ROW()+(0), COLUMN()+(-2), 1))*INDIRECT(ADDRESS(ROW()+(0), COLUMN()+(-1), 1)), 2)</f>
        <v>5849.360000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0.067000</v>
      </c>
      <c r="G11" s="20">
        <v>42729.870000</v>
      </c>
      <c r="H11" s="20">
        <f ca="1">ROUND(INDIRECT(ADDRESS(ROW()+(0), COLUMN()+(-2), 1))*INDIRECT(ADDRESS(ROW()+(0), COLUMN()+(-1), 1)), 2)</f>
        <v>2862.900000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0.246000</v>
      </c>
      <c r="G12" s="20">
        <v>11274.890000</v>
      </c>
      <c r="H12" s="20">
        <f ca="1">ROUND(INDIRECT(ADDRESS(ROW()+(0), COLUMN()+(-2), 1))*INDIRECT(ADDRESS(ROW()+(0), COLUMN()+(-1), 1)), 2)</f>
        <v>2773.620000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0.246000</v>
      </c>
      <c r="G13" s="24">
        <v>7502.970000</v>
      </c>
      <c r="H13" s="24">
        <f ca="1">ROUND(INDIRECT(ADDRESS(ROW()+(0), COLUMN()+(-2), 1))*INDIRECT(ADDRESS(ROW()+(0), COLUMN()+(-1), 1)), 2)</f>
        <v>1845.730000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14677.160000</v>
      </c>
      <c r="H14" s="16">
        <f ca="1">ROUND(INDIRECT(ADDRESS(ROW()+(0), COLUMN()+(-2), 1))*INDIRECT(ADDRESS(ROW()+(0), COLUMN()+(-1), 1))/100, 2)</f>
        <v>293.540000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14970.700000</v>
      </c>
      <c r="H15" s="24">
        <f ca="1">ROUND(INDIRECT(ADDRESS(ROW()+(0), COLUMN()+(-2), 1))*INDIRECT(ADDRESS(ROW()+(0), COLUMN()+(-1), 1))/100, 2)</f>
        <v>449.120000</v>
      </c>
    </row>
    <row r="16" spans="1:8" ht="12.00" thickBot="1" customHeight="1">
      <c r="A16" s="25"/>
      <c r="B16" s="25"/>
      <c r="C16" s="25"/>
      <c r="D16" s="26"/>
      <c r="E16" s="26"/>
      <c r="F16" s="27"/>
      <c r="G16" s="6" t="s">
        <v>33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15419.820000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</mergeCells>
  <pageMargins left="0.620079" right="0.472441" top="0.472441" bottom="0.472441" header="0.0" footer="0.0"/>
  <pageSetup paperSize="9" orientation="portrait"/>
  <rowBreaks count="0" manualBreakCount="0">
    </rowBreaks>
</worksheet>
</file>