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<sst xmlns="http://schemas.openxmlformats.org/spreadsheetml/2006/main" count="44" uniqueCount="44">
  <si>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</si>
  <si>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RQO010</t>
  </si>
  <si>
    <t xml:space="preserve">m²</t>
  </si>
  <si>
    <t xml:space="preserve">Mortero monocapa.</t>
  </si>
  <si>
    <r>
      <rPr>
        <sz val="8.25"/>
        <color rgb="FF000000"/>
        <rFont val="Arial"/>
        <family val="2"/>
      </rPr>
      <t xml:space="preserve">Revestimiento de paramentos exteriores con mortero monocapa, acabado con piedra proyectada, color a elegir, resistencia a compresión de 3 a 7,5 N/mm², absorción de agua por capilaridad menor de 0,4 kg/m² min½,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</si>
  <si>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</si>
  <si>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</si>
  <si>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</si>
  <si>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</si>
  <si>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</si>
  <si>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</si>
  <si>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</si>
  <si>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mt28moc010bk</t>
  </si>
  <si>
    <t xml:space="preserve">kg</t>
  </si>
  <si>
    <t xml:space="preserve">Mortero monocapa, acabado con piedra proyectada, color a elegir, resistencia a compresión de 3 a 7,5 N/mm², absorción de agua por capilaridad menor de 0,4 kg/m² min½, compuesto de cemento blanco, cal, agregados de granulometría compensada, aditivos orgánicos e inorgánicos y pigmentos minerales.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</si>
  <si>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</si>
  <si>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</si>
  <si>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</si>
  <si>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mt28maw050e</t>
  </si>
  <si>
    <t xml:space="preserve">m²</t>
  </si>
  <si>
    <t xml:space="preserve">Malla de fibra de vidrio antiálcalis, de 7x6,5 mm de luz de malla, 195 g/m² de masa superficial, 0,65 mm de espesor y de 0,11x50 m,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</si>
  <si>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</si>
  <si>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</si>
  <si>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</si>
  <si>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</si>
  <si>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</si>
  <si>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</si>
  <si>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</si>
  <si>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</si>
  <si>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</si>
  <si>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</si>
  <si>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</si>
  <si>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</si>
  <si>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</si>
  <si>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</si>
  <si>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</si>
  <si>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</si>
  <si>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Ayudante entendido revocador.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</si>
  <si>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</si>
  <si>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</si>
  <si>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</si>
  <si>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</si>
  <si>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$ 12.350,49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</si>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</sst>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1.02" customWidth="1"/>
    <col min="4" max="4" width="6.63" customWidth="1"/>
    <col min="5" max="5" width="70.72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19.5</v>
      </c>
      <c r="G10" s="12">
        <v>1895.05</v>
      </c>
      <c r="H10" s="12">
        <f ca="1">ROUND(INDIRECT(ADDRESS(ROW()+(0), COLUMN()+(-2), 1))*INDIRECT(ADDRESS(ROW()+(0), COLUMN()+(-1), 1)), 2)</f>
        <v>36953.5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15</v>
      </c>
      <c r="G11" s="12">
        <v>1273.62</v>
      </c>
      <c r="H11" s="12">
        <f ca="1">ROUND(INDIRECT(ADDRESS(ROW()+(0), COLUMN()+(-2), 1))*INDIRECT(ADDRESS(ROW()+(0), COLUMN()+(-1), 1)), 2)</f>
        <v>19104.3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0.21</v>
      </c>
      <c r="G12" s="12">
        <v>6450.81</v>
      </c>
      <c r="H12" s="12">
        <f ca="1">ROUND(INDIRECT(ADDRESS(ROW()+(0), COLUMN()+(-2), 1))*INDIRECT(ADDRESS(ROW()+(0), COLUMN()+(-1), 1)), 2)</f>
        <v>1354.67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0.75</v>
      </c>
      <c r="G13" s="12">
        <v>1204.77</v>
      </c>
      <c r="H13" s="12">
        <f ca="1">ROUND(INDIRECT(ADDRESS(ROW()+(0), COLUMN()+(-2), 1))*INDIRECT(ADDRESS(ROW()+(0), COLUMN()+(-1), 1)), 2)</f>
        <v>903.58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1.25</v>
      </c>
      <c r="G14" s="12">
        <v>1273.62</v>
      </c>
      <c r="H14" s="12">
        <f ca="1">ROUND(INDIRECT(ADDRESS(ROW()+(0), COLUMN()+(-2), 1))*INDIRECT(ADDRESS(ROW()+(0), COLUMN()+(-1), 1)), 2)</f>
        <v>1592.03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345.6</v>
      </c>
      <c r="H15" s="14">
        <f ca="1">ROUND(INDIRECT(ADDRESS(ROW()+(0), COLUMN()+(-2), 1))*INDIRECT(ADDRESS(ROW()+(0), COLUMN()+(-1), 1)), 2)</f>
        <v>345.6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60253.7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0.474</v>
      </c>
      <c r="G18" s="12">
        <v>36735.6</v>
      </c>
      <c r="H18" s="12">
        <f ca="1">ROUND(INDIRECT(ADDRESS(ROW()+(0), COLUMN()+(-2), 1))*INDIRECT(ADDRESS(ROW()+(0), COLUMN()+(-1), 1)), 2)</f>
        <v>17412.7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0.262</v>
      </c>
      <c r="G19" s="14">
        <v>27322.4</v>
      </c>
      <c r="H19" s="14">
        <f ca="1">ROUND(INDIRECT(ADDRESS(ROW()+(0), COLUMN()+(-2), 1))*INDIRECT(ADDRESS(ROW()+(0), COLUMN()+(-1), 1)), 2)</f>
        <v>7158.46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24571.1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84824.8</v>
      </c>
      <c r="H22" s="14">
        <f ca="1">ROUND(INDIRECT(ADDRESS(ROW()+(0), COLUMN()+(-2), 1))*INDIRECT(ADDRESS(ROW()+(0), COLUMN()+(-1), 1))/100, 2)</f>
        <v>3392.99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88217.8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