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<sst xmlns="http://schemas.openxmlformats.org/spreadsheetml/2006/main" count="38" uniqueCount="38">
  <si>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</si>
  <si>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RPR040</t>
  </si>
  <si>
    <t xml:space="preserve">m²</t>
  </si>
  <si>
    <t xml:space="preserve">Revoque a la tirolesa.</t>
  </si>
  <si>
    <r>
      <rPr>
        <sz val="8.25"/>
        <color rgb="FF000000"/>
        <rFont val="Arial"/>
        <family val="2"/>
      </rPr>
      <t xml:space="preserve">Revoque a la tirolesa realizado con mortero de cemento gris, proyectado manualmente sobre el zócalo de un paramento exterior, previa colocación de malla antiálcalis en cambios de material y en los frentes de la losa.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</si>
  <si>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</si>
  <si>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</si>
  <si>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</si>
  <si>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</si>
  <si>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</si>
  <si>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</si>
  <si>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</si>
  <si>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mt01arg010a</t>
  </si>
  <si>
    <t xml:space="preserve">m³</t>
  </si>
  <si>
    <t xml:space="preserve">Agregado silíceo de machaqueo, de 2 a 5 mm de diámetro.</t>
  </si>
  <si>
    <t xml:space="preserve">mt09var020a</t>
  </si>
  <si>
    <t xml:space="preserve">m³</t>
  </si>
  <si>
    <t xml:space="preserve">Mortero de cemento CEM II/B-M 32,5 R y arena 1/2.</t>
  </si>
  <si>
    <t xml:space="preserve">mt09var030a</t>
  </si>
  <si>
    <t xml:space="preserve">m²</t>
  </si>
  <si>
    <t xml:space="preserve">Malla de fibra de vidrio tejida, con impregnación de PVC, de 10x10 mm de luz de malla, antiálcalis, de 115 a 125 g/m² y 500 µm de espesor, para armar revocos tradicionales, enfoscados y morteros.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</si>
  <si>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</si>
  <si>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</si>
  <si>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</si>
  <si>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</si>
  <si>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</si>
  <si>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mo077</t>
  </si>
  <si>
    <t xml:space="preserve">h</t>
  </si>
  <si>
    <t xml:space="preserve">Ayudante de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</si>
  <si>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</si>
  <si>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</si>
  <si>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</si>
  <si>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</si>
  <si>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</si>
  <si>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</si>
  <si>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</si>
  <si>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$ 15.420,99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</si>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</sst>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3.27" customWidth="1"/>
    <col min="6" max="6" width="10.03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0.018</v>
      </c>
      <c r="G10" s="12">
        <v>53140</v>
      </c>
      <c r="H10" s="12">
        <f ca="1">ROUND(INDIRECT(ADDRESS(ROW()+(0), COLUMN()+(-2), 1))*INDIRECT(ADDRESS(ROW()+(0), COLUMN()+(-1), 1)), 2)</f>
        <v>956.52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</v>
      </c>
      <c r="G11" s="12">
        <v>314851</v>
      </c>
      <c r="H11" s="12">
        <f ca="1">ROUND(INDIRECT(ADDRESS(ROW()+(0), COLUMN()+(-2), 1))*INDIRECT(ADDRESS(ROW()+(0), COLUMN()+(-1), 1)), 2)</f>
        <v>6297.02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0.21</v>
      </c>
      <c r="G12" s="14">
        <v>5107.15</v>
      </c>
      <c r="H12" s="14">
        <f ca="1">ROUND(INDIRECT(ADDRESS(ROW()+(0), COLUMN()+(-2), 1))*INDIRECT(ADDRESS(ROW()+(0), COLUMN()+(-1), 1)), 2)</f>
        <v>1072.5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8326.04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0.263</v>
      </c>
      <c r="G15" s="12">
        <v>36735.6</v>
      </c>
      <c r="H15" s="12">
        <f ca="1">ROUND(INDIRECT(ADDRESS(ROW()+(0), COLUMN()+(-2), 1))*INDIRECT(ADDRESS(ROW()+(0), COLUMN()+(-1), 1)), 2)</f>
        <v>9661.46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0.263</v>
      </c>
      <c r="G16" s="12">
        <v>27459.1</v>
      </c>
      <c r="H16" s="12">
        <f ca="1">ROUND(INDIRECT(ADDRESS(ROW()+(0), COLUMN()+(-2), 1))*INDIRECT(ADDRESS(ROW()+(0), COLUMN()+(-1), 1)), 2)</f>
        <v>7221.74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0.263</v>
      </c>
      <c r="G17" s="14">
        <v>26456.3</v>
      </c>
      <c r="H17" s="14">
        <f ca="1">ROUND(INDIRECT(ADDRESS(ROW()+(0), COLUMN()+(-2), 1))*INDIRECT(ADDRESS(ROW()+(0), COLUMN()+(-1), 1)), 2)</f>
        <v>6958.02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23841.2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32167.3</v>
      </c>
      <c r="H20" s="14">
        <f ca="1">ROUND(INDIRECT(ADDRESS(ROW()+(0), COLUMN()+(-2), 1))*INDIRECT(ADDRESS(ROW()+(0), COLUMN()+(-1), 1))/100, 2)</f>
        <v>643.35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32810.6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