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<sst xmlns="http://schemas.openxmlformats.org/spreadsheetml/2006/main" count="35" uniqueCount="35">
  <si>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</si>
  <si>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RPG010</t>
  </si>
  <si>
    <t xml:space="preserve">m²</t>
  </si>
  <si>
    <t xml:space="preserve">Guarnecido de yeso.</t>
  </si>
  <si>
    <r>
      <rPr>
        <sz val="8.25"/>
        <color rgb="FF000000"/>
        <rFont val="Arial"/>
        <family val="2"/>
      </rPr>
      <t xml:space="preserve">Guarnecido de pasta de yeso de construcción a buena vista, sobre paramento vertical, de hasta 3 m de altura, previa colocación de malla antiálcalis en cambios de material, con guardavivos.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</si>
  <si>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</si>
  <si>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</si>
  <si>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</si>
  <si>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</si>
  <si>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</si>
  <si>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</si>
  <si>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</si>
  <si>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mt28vye020</t>
  </si>
  <si>
    <t xml:space="preserve">m²</t>
  </si>
  <si>
    <t xml:space="preserve">Malla de fibra de vidrio tejida, antiálcalis, de 5x5 mm de luz de malla, flexible e imputrescible en el tiempo, de 70 g/m² de masa superficial y 0,40 mm de espesor de hilo, para armar yesos.</t>
  </si>
  <si>
    <t xml:space="preserve">mt09pye010b</t>
  </si>
  <si>
    <t xml:space="preserve">m³</t>
  </si>
  <si>
    <t xml:space="preserve">Pasta de yeso de construcción.</t>
  </si>
  <si>
    <t xml:space="preserve">mt28vye010</t>
  </si>
  <si>
    <t xml:space="preserve">m</t>
  </si>
  <si>
    <t xml:space="preserve">Guardavivos de plástico y metal, estable a la acción de los sulfatos.</t>
  </si>
  <si>
    <t xml:space="preserve">Subtotal materiales:</t>
  </si>
  <si>
    <t xml:space="preserve">Mano de obra</t>
  </si>
  <si>
    <t xml:space="preserve">mo033</t>
  </si>
  <si>
    <t xml:space="preserve">h</t>
  </si>
  <si>
    <t xml:space="preserve">Maestro yesero.</t>
  </si>
  <si>
    <t xml:space="preserve">mo071</t>
  </si>
  <si>
    <t xml:space="preserve">h</t>
  </si>
  <si>
    <t xml:space="preserve">Ayudante yesero.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</si>
  <si>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</si>
  <si>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</si>
  <si>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</si>
  <si>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</si>
  <si>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$ 3.745,00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</si>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</sst>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93" customWidth="1"/>
    <col min="6" max="6" width="10.03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0.105</v>
      </c>
      <c r="G10" s="12">
        <v>2616.07</v>
      </c>
      <c r="H10" s="12">
        <f ca="1">ROUND(INDIRECT(ADDRESS(ROW()+(0), COLUMN()+(-2), 1))*INDIRECT(ADDRESS(ROW()+(0), COLUMN()+(-1), 1)), 2)</f>
        <v>274.69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0.015</v>
      </c>
      <c r="G11" s="12">
        <v>489298</v>
      </c>
      <c r="H11" s="12">
        <f ca="1">ROUND(INDIRECT(ADDRESS(ROW()+(0), COLUMN()+(-2), 1))*INDIRECT(ADDRESS(ROW()+(0), COLUMN()+(-1), 1)), 2)</f>
        <v>7339.47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0.215</v>
      </c>
      <c r="G12" s="14">
        <v>1204.77</v>
      </c>
      <c r="H12" s="14">
        <f ca="1">ROUND(INDIRECT(ADDRESS(ROW()+(0), COLUMN()+(-2), 1))*INDIRECT(ADDRESS(ROW()+(0), COLUMN()+(-1), 1)), 2)</f>
        <v>259.03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7873.19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0.254</v>
      </c>
      <c r="G15" s="12">
        <v>36735.6</v>
      </c>
      <c r="H15" s="12">
        <f ca="1">ROUND(INDIRECT(ADDRESS(ROW()+(0), COLUMN()+(-2), 1))*INDIRECT(ADDRESS(ROW()+(0), COLUMN()+(-1), 1)), 2)</f>
        <v>9330.84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0.16</v>
      </c>
      <c r="G16" s="14">
        <v>27459.1</v>
      </c>
      <c r="H16" s="14">
        <f ca="1">ROUND(INDIRECT(ADDRESS(ROW()+(0), COLUMN()+(-2), 1))*INDIRECT(ADDRESS(ROW()+(0), COLUMN()+(-1), 1)), 2)</f>
        <v>4393.46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13724.3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21597.5</v>
      </c>
      <c r="H19" s="14">
        <f ca="1">ROUND(INDIRECT(ADDRESS(ROW()+(0), COLUMN()+(-2), 1))*INDIRECT(ADDRESS(ROW()+(0), COLUMN()+(-1), 1))/100, 2)</f>
        <v>431.95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22029.4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