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<sst xmlns="http://schemas.openxmlformats.org/spreadsheetml/2006/main" count="35" uniqueCount="35">
  <si>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</si>
  <si>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REG020</t>
  </si>
  <si>
    <t xml:space="preserve">m</t>
  </si>
  <si>
    <t xml:space="preserve">Guardaescoba cerámico de escalera. Colocación en capa fina.</t>
  </si>
  <si>
    <r>
      <rPr>
        <sz val="8.25"/>
        <color rgb="FF000000"/>
        <rFont val="Arial"/>
        <family val="2"/>
      </rPr>
      <t xml:space="preserve">Guardaescoba de escalera, de gres esmaltado, de 80 mm, gama media. COLOCACIÓN: en capa fina, con adhesivo cementoso de fraguado normal, C1 sin ninguna característica adicional, gris. REJUNTADO: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</si>
  <si>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</si>
  <si>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</si>
  <si>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</si>
  <si>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</si>
  <si>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</si>
  <si>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</si>
  <si>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</si>
  <si>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mt18rce105b</t>
  </si>
  <si>
    <t xml:space="preserve">m</t>
  </si>
  <si>
    <t xml:space="preserve">Guardaescoba de gres esmaltado, cortado a inglete para revestimiento de peldaño, de 80 cm de altura, gama media.</t>
  </si>
  <si>
    <t xml:space="preserve">mt09mcr021g</t>
  </si>
  <si>
    <t xml:space="preserve">kg</t>
  </si>
  <si>
    <t xml:space="preserve">Adhesivo cementoso de fraguado normal, C1, color gris.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</si>
  <si>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</si>
  <si>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</si>
  <si>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</si>
  <si>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</si>
  <si>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</si>
  <si>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</si>
  <si>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</si>
  <si>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</si>
  <si>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</si>
  <si>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</si>
  <si>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</si>
  <si>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</si>
  <si>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</si>
  <si>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</si>
  <si>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</si>
  <si>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$ 3.535,74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</si>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</sst>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1.40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7801.79</v>
      </c>
      <c r="G10" s="12">
        <f ca="1">ROUND(INDIRECT(ADDRESS(ROW()+(0), COLUMN()+(-2), 1))*INDIRECT(ADDRESS(ROW()+(0), COLUMN()+(-1), 1)), 2)</f>
        <v>8191.88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0.25</v>
      </c>
      <c r="F11" s="12">
        <v>739.94</v>
      </c>
      <c r="G11" s="12">
        <f ca="1">ROUND(INDIRECT(ADDRESS(ROW()+(0), COLUMN()+(-2), 1))*INDIRECT(ADDRESS(ROW()+(0), COLUMN()+(-1), 1)), 2)</f>
        <v>184.99</v>
      </c>
    </row>
    <row r="12" spans="1:7" ht="66.00" thickBot="1" customHeight="1">
      <c r="A12" s="1" t="s">
        <v>18</v>
      </c>
      <c r="B12" s="1"/>
      <c r="C12" s="10" t="s">
        <v>19</v>
      </c>
      <c r="D12" s="1" t="s">
        <v>20</v>
      </c>
      <c r="E12" s="13">
        <v>0.18</v>
      </c>
      <c r="F12" s="14">
        <v>3592.82</v>
      </c>
      <c r="G12" s="14">
        <f ca="1">ROUND(INDIRECT(ADDRESS(ROW()+(0), COLUMN()+(-2), 1))*INDIRECT(ADDRESS(ROW()+(0), COLUMN()+(-1), 1)), 2)</f>
        <v>646.71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9023.58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0.196</v>
      </c>
      <c r="F15" s="12">
        <v>27792.3</v>
      </c>
      <c r="G15" s="12">
        <f ca="1">ROUND(INDIRECT(ADDRESS(ROW()+(0), COLUMN()+(-2), 1))*INDIRECT(ADDRESS(ROW()+(0), COLUMN()+(-1), 1)), 2)</f>
        <v>5447.29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0.098</v>
      </c>
      <c r="F16" s="14">
        <v>20774.2</v>
      </c>
      <c r="G16" s="14">
        <f ca="1">ROUND(INDIRECT(ADDRESS(ROW()+(0), COLUMN()+(-2), 1))*INDIRECT(ADDRESS(ROW()+(0), COLUMN()+(-1), 1)), 2)</f>
        <v>2035.87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7483.16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16506.7</v>
      </c>
      <c r="G19" s="14">
        <f ca="1">ROUND(INDIRECT(ADDRESS(ROW()+(0), COLUMN()+(-2), 1))*INDIRECT(ADDRESS(ROW()+(0), COLUMN()+(-1), 1))/100, 2)</f>
        <v>330.13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16836.9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