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<sst xmlns="http://schemas.openxmlformats.org/spreadsheetml/2006/main" count="35" uniqueCount="35">
  <si>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</si>
  <si>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RDM010</t>
  </si>
  <si>
    <t xml:space="preserve">m²</t>
  </si>
  <si>
    <t xml:space="preserve">Revestimiento mural con tablero de madera.</t>
  </si>
  <si>
    <r>
      <rPr>
        <sz val="8.25"/>
        <color rgb="FF000000"/>
        <rFont val="Arial"/>
        <family val="2"/>
      </rPr>
      <t xml:space="preserve">Revestimiento con </t>
    </r>
    <r>
      <rPr>
        <b/>
        <sz val="8.25"/>
        <color rgb="FF000000"/>
        <rFont val="Arial"/>
        <family val="2"/>
      </rPr>
      <t xml:space="preserve">tablero contrachapado fenólico de 10 mm de espesor, con la cara vista revestida con una lámina de madera de sapeli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atornillado al paramento vertical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</si>
  <si>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</si>
  <si>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</si>
  <si>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</si>
  <si>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</si>
  <si>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</si>
  <si>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</si>
  <si>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</si>
  <si>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mt29tma120</t>
  </si>
  <si>
    <t xml:space="preserve">Ud</t>
  </si>
  <si>
    <t xml:space="preserve">Tornillo de acero galvanizado, de 80 mm de longitud, con arandela.</t>
  </si>
  <si>
    <t xml:space="preserve">mt29tma130</t>
  </si>
  <si>
    <t xml:space="preserve">Ud</t>
  </si>
  <si>
    <t xml:space="preserve">Chazo largo, de plástico, para pared.</t>
  </si>
  <si>
    <t xml:space="preserve">mt29tma020b</t>
  </si>
  <si>
    <t xml:space="preserve">m²</t>
  </si>
  <si>
    <t xml:space="preserve">Tablero contrachapado fenólico de 10 mm de espesor, con la cara interior de conífera y la cara vista revestida con una lámina fina de madera de sapeli, barnizada en fábrica, con junta machihembrada, para revestimiento de paramentos verticales interiores.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</si>
  <si>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</si>
  <si>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</si>
  <si>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</si>
  <si>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</si>
  <si>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</si>
  <si>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</si>
  <si>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</si>
  <si>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</si>
  <si>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</si>
  <si>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</si>
  <si>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</si>
  <si>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</si>
  <si>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$ 48.372,29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</si>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</sst>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5.10" customWidth="1"/>
    <col min="5" max="5" width="54.74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3.000000</v>
      </c>
      <c r="G10" s="11">
        <v>233.650000</v>
      </c>
      <c r="H10" s="11">
        <f ca="1">ROUND(INDIRECT(ADDRESS(ROW()+(0), COLUMN()+(-2), 1))*INDIRECT(ADDRESS(ROW()+(0), COLUMN()+(-1), 1)), 2)</f>
        <v>700.950000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3.000000</v>
      </c>
      <c r="G11" s="11">
        <v>46.730000</v>
      </c>
      <c r="H11" s="11">
        <f ca="1">ROUND(INDIRECT(ADDRESS(ROW()+(0), COLUMN()+(-2), 1))*INDIRECT(ADDRESS(ROW()+(0), COLUMN()+(-1), 1)), 2)</f>
        <v>140.190000</v>
      </c>
    </row>
    <row r="12" spans="1:8" ht="55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1.050000</v>
      </c>
      <c r="G12" s="13">
        <v>56402.580000</v>
      </c>
      <c r="H12" s="13">
        <f ca="1">ROUND(INDIRECT(ADDRESS(ROW()+(0), COLUMN()+(-2), 1))*INDIRECT(ADDRESS(ROW()+(0), COLUMN()+(-1), 1)), 2)</f>
        <v>59222.710000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60063.850000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0.265000</v>
      </c>
      <c r="G15" s="11">
        <v>16764.570000</v>
      </c>
      <c r="H15" s="11">
        <f ca="1">ROUND(INDIRECT(ADDRESS(ROW()+(0), COLUMN()+(-2), 1))*INDIRECT(ADDRESS(ROW()+(0), COLUMN()+(-1), 1)), 2)</f>
        <v>4442.610000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0.265000</v>
      </c>
      <c r="G16" s="13">
        <v>12233.370000</v>
      </c>
      <c r="H16" s="13">
        <f ca="1">ROUND(INDIRECT(ADDRESS(ROW()+(0), COLUMN()+(-2), 1))*INDIRECT(ADDRESS(ROW()+(0), COLUMN()+(-1), 1)), 2)</f>
        <v>3241.840000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7684.450000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67748.300000</v>
      </c>
      <c r="H19" s="13">
        <f ca="1">ROUND(INDIRECT(ADDRESS(ROW()+(0), COLUMN()+(-2), 1))*INDIRECT(ADDRESS(ROW()+(0), COLUMN()+(-1), 1))/100, 2)</f>
        <v>1354.970000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69103.270000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