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<sst xmlns="http://schemas.openxmlformats.org/spreadsheetml/2006/main" count="35" uniqueCount="35">
  <si>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</si>
  <si>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RCP020</t>
  </si>
  <si>
    <t xml:space="preserve">m²</t>
  </si>
  <si>
    <t xml:space="preserve">Chapado con plaquetas de piedra natural fijadas con mortero, "sistema tradicional".</t>
  </si>
  <si>
    <r>
      <rPr>
        <sz val="8.25"/>
        <color rgb="FF000000"/>
        <rFont val="Arial"/>
        <family val="2"/>
      </rPr>
      <t xml:space="preserve">Chapado en paramento vertical, hasta 3 m de altura, con plaquetas de mármol Blanco Macael, acabado pulido, 30,5x30,5x1 cm, fijado con mortero de cemento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</si>
  <si>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</si>
  <si>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</si>
  <si>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</si>
  <si>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</si>
  <si>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</si>
  <si>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</si>
  <si>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</si>
  <si>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mt19pmn010a</t>
  </si>
  <si>
    <t xml:space="preserve">m²</t>
  </si>
  <si>
    <t xml:space="preserve">Plaqueta pulida, calibrada y biselada de mármol nacional, Blanco Macael, 30,5x30,5x1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</si>
  <si>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</si>
  <si>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</si>
  <si>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</si>
  <si>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</si>
  <si>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</si>
  <si>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</si>
  <si>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</si>
  <si>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</si>
  <si>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</si>
  <si>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</si>
  <si>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</si>
  <si>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</si>
  <si>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</si>
  <si>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</si>
  <si>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</si>
  <si>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</si>
  <si>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</si>
  <si>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</si>
  <si>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$ 35.791,34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</si>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</sst>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116684</v>
      </c>
      <c r="H10" s="12">
        <f ca="1">ROUND(INDIRECT(ADDRESS(ROW()+(0), COLUMN()+(-2), 1))*INDIRECT(ADDRESS(ROW()+(0), COLUMN()+(-1), 1)), 2)</f>
        <v>122519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211359</v>
      </c>
      <c r="H11" s="12">
        <f ca="1">ROUND(INDIRECT(ADDRESS(ROW()+(0), COLUMN()+(-2), 1))*INDIRECT(ADDRESS(ROW()+(0), COLUMN()+(-1), 1)), 2)</f>
        <v>5283.98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3299.62</v>
      </c>
      <c r="H12" s="14">
        <f ca="1">ROUND(INDIRECT(ADDRESS(ROW()+(0), COLUMN()+(-2), 1))*INDIRECT(ADDRESS(ROW()+(0), COLUMN()+(-1), 1)), 2)</f>
        <v>494.94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128298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1.004</v>
      </c>
      <c r="G15" s="12">
        <v>13844.5</v>
      </c>
      <c r="H15" s="12">
        <f ca="1">ROUND(INDIRECT(ADDRESS(ROW()+(0), COLUMN()+(-2), 1))*INDIRECT(ADDRESS(ROW()+(0), COLUMN()+(-1), 1)), 2)</f>
        <v>13899.8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1.004</v>
      </c>
      <c r="G16" s="14">
        <v>10324.6</v>
      </c>
      <c r="H16" s="14">
        <f ca="1">ROUND(INDIRECT(ADDRESS(ROW()+(0), COLUMN()+(-2), 1))*INDIRECT(ADDRESS(ROW()+(0), COLUMN()+(-1), 1)), 2)</f>
        <v>10365.9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24265.7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152563</v>
      </c>
      <c r="H19" s="14">
        <f ca="1">ROUND(INDIRECT(ADDRESS(ROW()+(0), COLUMN()+(-2), 1))*INDIRECT(ADDRESS(ROW()+(0), COLUMN()+(-1), 1))/100, 2)</f>
        <v>3051.27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155615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