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<sst xmlns="http://schemas.openxmlformats.org/spreadsheetml/2006/main" count="35" uniqueCount="35">
  <si>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</si>
  <si>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RAG030</t>
  </si>
  <si>
    <t xml:space="preserve">m²</t>
  </si>
  <si>
    <t xml:space="preserve">Alicatado "PORCELANATTO", sobre superficie soporte interior de mampostería.</t>
  </si>
  <si>
    <t xml:space="preserve">Alicatado con baldosas cerámicas de gres porcelánico, estilo relieve "PORCELANATTO", capacidad de absorción de agua E&lt;0,5%, 45x90 cm, colocadas sobre una superficie soporte de mampostería en paramento interior, mediante adhesivo cementoso mejorado, C2 TE, con deslizamiento reducido y tiempo abierto ampliado T100 Super "TAU CERÁMICA", sin junta (separación entre baldosas entre 1,5 y 3 mm); con cantoneras de PVC.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</si>
  <si>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</si>
  <si>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</si>
  <si>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</si>
  <si>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</si>
  <si>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</si>
  <si>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</si>
  <si>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</si>
  <si>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</si>
  <si>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</si>
  <si>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</si>
  <si>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</si>
  <si>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</si>
  <si>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</si>
  <si>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</si>
  <si>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 de absorción de agua E&lt;0,5%, 45x90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</si>
  <si>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</si>
  <si>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</si>
  <si>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</si>
  <si>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mo023</t>
  </si>
  <si>
    <t xml:space="preserve">h</t>
  </si>
  <si>
    <t xml:space="preserve">Maestro enchapador de muros.</t>
  </si>
  <si>
    <t xml:space="preserve">mo057</t>
  </si>
  <si>
    <t xml:space="preserve">h</t>
  </si>
  <si>
    <t xml:space="preserve">Ayudante enchapador de muros.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</si>
  <si>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</si>
  <si>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</si>
  <si>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</si>
  <si>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</si>
  <si>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$ 21.505,94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</si>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</sst>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08" customWidth="1"/>
    <col min="4" max="4" width="19.21" customWidth="1"/>
    <col min="5" max="5" width="31.96" customWidth="1"/>
    <col min="6" max="6" width="7.14" customWidth="1"/>
    <col min="7" max="7" width="5.78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6.000000</v>
      </c>
      <c r="H8" s="16">
        <v>570.700000</v>
      </c>
      <c r="I8" s="16">
        <f ca="1">ROUND(INDIRECT(ADDRESS(ROW()+(0), COLUMN()+(-2), 1))*INDIRECT(ADDRESS(ROW()+(0), COLUMN()+(-1), 1)), 2)</f>
        <v>3424.200000</v>
      </c>
    </row>
    <row r="9" spans="1:9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0.500000</v>
      </c>
      <c r="H9" s="20">
        <v>3049.680000</v>
      </c>
      <c r="I9" s="20">
        <f ca="1">ROUND(INDIRECT(ADDRESS(ROW()+(0), COLUMN()+(-2), 1))*INDIRECT(ADDRESS(ROW()+(0), COLUMN()+(-1), 1)), 2)</f>
        <v>1524.840000</v>
      </c>
    </row>
    <row r="10" spans="1:9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20">
        <v>78552.250000</v>
      </c>
      <c r="I10" s="20">
        <f ca="1">ROUND(INDIRECT(ADDRESS(ROW()+(0), COLUMN()+(-2), 1))*INDIRECT(ADDRESS(ROW()+(0), COLUMN()+(-1), 1)), 2)</f>
        <v>82479.860000</v>
      </c>
    </row>
    <row r="11" spans="1:9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0.500000</v>
      </c>
      <c r="H11" s="20">
        <v>1654.820000</v>
      </c>
      <c r="I11" s="20">
        <f ca="1">ROUND(INDIRECT(ADDRESS(ROW()+(0), COLUMN()+(-2), 1))*INDIRECT(ADDRESS(ROW()+(0), COLUMN()+(-1), 1)), 2)</f>
        <v>827.410000</v>
      </c>
    </row>
    <row r="12" spans="1:9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0.487000</v>
      </c>
      <c r="H12" s="20">
        <v>11274.890000</v>
      </c>
      <c r="I12" s="20">
        <f ca="1">ROUND(INDIRECT(ADDRESS(ROW()+(0), COLUMN()+(-2), 1))*INDIRECT(ADDRESS(ROW()+(0), COLUMN()+(-1), 1)), 2)</f>
        <v>5490.870000</v>
      </c>
    </row>
    <row r="13" spans="1:9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0.487000</v>
      </c>
      <c r="H13" s="24">
        <v>7658.540000</v>
      </c>
      <c r="I13" s="24">
        <f ca="1">ROUND(INDIRECT(ADDRESS(ROW()+(0), COLUMN()+(-2), 1))*INDIRECT(ADDRESS(ROW()+(0), COLUMN()+(-1), 1)), 2)</f>
        <v>3729.710000</v>
      </c>
    </row>
    <row r="14" spans="1:9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97476.890000</v>
      </c>
      <c r="I14" s="16">
        <f ca="1">ROUND(INDIRECT(ADDRESS(ROW()+(0), COLUMN()+(-2), 1))*INDIRECT(ADDRESS(ROW()+(0), COLUMN()+(-1), 1))/100, 2)</f>
        <v>1949.540000</v>
      </c>
    </row>
    <row r="15" spans="1:9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99426.430000</v>
      </c>
      <c r="I15" s="24">
        <f ca="1">ROUND(INDIRECT(ADDRESS(ROW()+(0), COLUMN()+(-2), 1))*INDIRECT(ADDRESS(ROW()+(0), COLUMN()+(-1), 1))/100, 2)</f>
        <v>2982.790000</v>
      </c>
    </row>
    <row r="16" spans="1:9" ht="13.5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102409.220000</v>
      </c>
    </row>
  </sheetData>
  <mergeCells count="14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