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<sst xmlns="http://schemas.openxmlformats.org/spreadsheetml/2006/main" count="38" uniqueCount="38">
  <si>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</si>
  <si>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RAD060</t>
  </si>
  <si>
    <t xml:space="preserve">m²</t>
  </si>
  <si>
    <t xml:space="preserve">Revestimiento interior con piezas de gran formato de gres porcelánico STON-KER "BUTECH". Colocación en capa fina.</t>
  </si>
  <si>
    <r>
      <rPr>
        <sz val="8.25"/>
        <color rgb="FF000000"/>
        <rFont val="Arial"/>
        <family val="2"/>
      </rPr>
      <t xml:space="preserve">Revestimiento interior con piezas de gran formato de gres porcelánico, serie Durango, STON-KER "BUTECH", "PORCELANOSA GRUPO", color Arena, de 373x373x10 mm, capacidad de absorción de agua E&lt;0,5%. SOPORTE: paramento de concreto, vertical, de hasta 3 m de altura. COLOCACIÓN: en capa fina y mediante doble encolado con adhesivo cementoso mejorado, C2 TE, con deslizamiento reducido y tiempo abierto ampliado, Fr-one Gris "BUTECH". REJUNTADO: con mortero de juntas cementoso Colorstuk 0-4 "BUTECH", tipo CG2,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</si>
  <si>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</si>
  <si>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</si>
  <si>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</si>
  <si>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</si>
  <si>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</si>
  <si>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</si>
  <si>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</si>
  <si>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mt09mcb010e</t>
  </si>
  <si>
    <t xml:space="preserve">kg</t>
  </si>
  <si>
    <t xml:space="preserve">Adhesivo cementoso mejorado, C2 TE, con deslizamiento reducido y tiempo abierto ampliado, Fr-one Gris "BUTECH", para fachadas cerámicas, a base de cementos de alta resistencia, agregados seleccionados y alto contenido en resinas sintéticas.</t>
  </si>
  <si>
    <t xml:space="preserve">mt12pcb025hnS1a</t>
  </si>
  <si>
    <t xml:space="preserve">m²</t>
  </si>
  <si>
    <t xml:space="preserve">Piezas de gran formato de gres porcelánico, serie Durango, STON-KER "BUTECH", "PORCELANOSA GRUPO", color Arena, de 373x373x10 mm, capacidad de absorción de agua E&lt;0,5%.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</si>
  <si>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</si>
  <si>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</si>
  <si>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</si>
  <si>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</si>
  <si>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</si>
  <si>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</si>
  <si>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</si>
  <si>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</si>
  <si>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</si>
  <si>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</si>
  <si>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</si>
  <si>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</si>
  <si>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</si>
  <si>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</si>
  <si>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</si>
  <si>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</si>
  <si>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</si>
  <si>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</si>
  <si>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$ 57.971,51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</si>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</sst>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21" customWidth="1"/>
    <col min="4" max="4" width="7.65" customWidth="1"/>
    <col min="5" max="5" width="66.6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</v>
      </c>
      <c r="G10" s="12">
        <v>3704.55</v>
      </c>
      <c r="H10" s="12">
        <f ca="1">ROUND(INDIRECT(ADDRESS(ROW()+(0), COLUMN()+(-2), 1))*INDIRECT(ADDRESS(ROW()+(0), COLUMN()+(-1), 1)), 2)</f>
        <v>29636.4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211086</v>
      </c>
      <c r="H11" s="12">
        <f ca="1">ROUND(INDIRECT(ADDRESS(ROW()+(0), COLUMN()+(-2), 1))*INDIRECT(ADDRESS(ROW()+(0), COLUMN()+(-1), 1)), 2)</f>
        <v>221641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6644.03</v>
      </c>
      <c r="H12" s="12">
        <f ca="1">ROUND(INDIRECT(ADDRESS(ROW()+(0), COLUMN()+(-2), 1))*INDIRECT(ADDRESS(ROW()+(0), COLUMN()+(-1), 1)), 2)</f>
        <v>1661.01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0.173</v>
      </c>
      <c r="G13" s="14">
        <v>6140.7</v>
      </c>
      <c r="H13" s="14">
        <f ca="1">ROUND(INDIRECT(ADDRESS(ROW()+(0), COLUMN()+(-2), 1))*INDIRECT(ADDRESS(ROW()+(0), COLUMN()+(-1), 1)), 2)</f>
        <v>1062.34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254000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0.518</v>
      </c>
      <c r="G16" s="12">
        <v>23384.6</v>
      </c>
      <c r="H16" s="12">
        <f ca="1">ROUND(INDIRECT(ADDRESS(ROW()+(0), COLUMN()+(-2), 1))*INDIRECT(ADDRESS(ROW()+(0), COLUMN()+(-1), 1)), 2)</f>
        <v>12113.2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0.259</v>
      </c>
      <c r="G17" s="14">
        <v>17483.9</v>
      </c>
      <c r="H17" s="14">
        <f ca="1">ROUND(INDIRECT(ADDRESS(ROW()+(0), COLUMN()+(-2), 1))*INDIRECT(ADDRESS(ROW()+(0), COLUMN()+(-1), 1)), 2)</f>
        <v>4528.33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16641.5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270642</v>
      </c>
      <c r="H20" s="14">
        <f ca="1">ROUND(INDIRECT(ADDRESS(ROW()+(0), COLUMN()+(-2), 1))*INDIRECT(ADDRESS(ROW()+(0), COLUMN()+(-1), 1))/100, 2)</f>
        <v>5412.84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276055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