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<sst xmlns="http://schemas.openxmlformats.org/spreadsheetml/2006/main" count="32" uniqueCount="32">
  <si>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</si>
  <si>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QTY053</t>
  </si>
  <si>
    <t xml:space="preserve">m²</t>
  </si>
  <si>
    <t xml:space="preserve">Tablero de concreto sobre muros divisorios interiores aligerados, en cubierta inclinada.</t>
  </si>
  <si>
    <r>
      <rPr>
        <sz val="7.80"/>
        <color rgb="FF000000"/>
        <rFont val="Arial"/>
        <family val="2"/>
      </rPr>
      <t xml:space="preserve">Tablero para cubierta inclinada formado por </t>
    </r>
    <r>
      <rPr>
        <b/>
        <sz val="7.80"/>
        <color rgb="FF000000"/>
        <rFont val="Arial"/>
        <family val="2"/>
      </rPr>
      <t xml:space="preserve">placas prefabricadas de concreto armado, de 1500x500x50 mm, con aislamiento intermedio de poliestireno expandido, incorporado durante la prefabricación</t>
    </r>
    <r>
      <rPr>
        <sz val="7.80"/>
        <color rgb="FF000000"/>
        <rFont val="Arial"/>
        <family val="2"/>
      </rPr>
      <t xml:space="preserve">, recibidas con mortero de cemento 1:6 y colocadas sobre una cinta de papel dispuesta sobre las maestras de los muros divisorios interiores aligerados (no incluidos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</si>
  <si>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</si>
  <si>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</si>
  <si>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</si>
  <si>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</si>
  <si>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</si>
  <si>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</si>
  <si>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mt07pha110b</t>
  </si>
  <si>
    <t xml:space="preserve">m²</t>
  </si>
  <si>
    <t xml:space="preserve">Placa prefabricada de concreto armado, de 1500x500x50 mm, con aislamiento intermedio de poliestireno expandido, incorporado durante la prefabricación, para tablero de cubierta inclinada.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</si>
  <si>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</si>
  <si>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</si>
  <si>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</si>
  <si>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mt08aaa010a</t>
  </si>
  <si>
    <t xml:space="preserve">m³</t>
  </si>
  <si>
    <t xml:space="preserve">Agua.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</si>
  <si>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</si>
  <si>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</si>
  <si>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</si>
  <si>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</si>
  <si>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</si>
  <si>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</si>
  <si>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</si>
  <si>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</si>
  <si>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</si>
  <si>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</si>
  <si>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$ 534,48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</si>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</sst>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71" customWidth="1"/>
    <col min="5" max="5" width="27.69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1.020000</v>
      </c>
      <c r="H8" s="14"/>
      <c r="I8" s="16">
        <v>11892.120000</v>
      </c>
      <c r="J8" s="16"/>
      <c r="K8" s="16">
        <f ca="1">ROUND(INDIRECT(ADDRESS(ROW()+(0), COLUMN()+(-4), 1))*INDIRECT(ADDRESS(ROW()+(0), COLUMN()+(-2), 1)), 2)</f>
        <v>12129.960000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302023.290000</v>
      </c>
      <c r="J9" s="20"/>
      <c r="K9" s="20">
        <f ca="1">ROUND(INDIRECT(ADDRESS(ROW()+(0), COLUMN()+(-4), 1))*INDIRECT(ADDRESS(ROW()+(0), COLUMN()+(-2), 1)), 2)</f>
        <v>3020.230000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0.020000</v>
      </c>
      <c r="H10" s="19"/>
      <c r="I10" s="20">
        <v>2183.970000</v>
      </c>
      <c r="J10" s="20"/>
      <c r="K10" s="20">
        <f ca="1">ROUND(INDIRECT(ADDRESS(ROW()+(0), COLUMN()+(-4), 1))*INDIRECT(ADDRESS(ROW()+(0), COLUMN()+(-2), 1)), 2)</f>
        <v>43.680000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0.541000</v>
      </c>
      <c r="H11" s="19"/>
      <c r="I11" s="20">
        <v>11274.890000</v>
      </c>
      <c r="J11" s="20"/>
      <c r="K11" s="20">
        <f ca="1">ROUND(INDIRECT(ADDRESS(ROW()+(0), COLUMN()+(-4), 1))*INDIRECT(ADDRESS(ROW()+(0), COLUMN()+(-2), 1)), 2)</f>
        <v>6099.720000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0.541000</v>
      </c>
      <c r="H12" s="23"/>
      <c r="I12" s="24">
        <v>7658.540000</v>
      </c>
      <c r="J12" s="24"/>
      <c r="K12" s="24">
        <f ca="1">ROUND(INDIRECT(ADDRESS(ROW()+(0), COLUMN()+(-4), 1))*INDIRECT(ADDRESS(ROW()+(0), COLUMN()+(-2), 1)), 2)</f>
        <v>4143.270000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25436.860000</v>
      </c>
      <c r="J13" s="16"/>
      <c r="K13" s="16">
        <f ca="1">ROUND(INDIRECT(ADDRESS(ROW()+(0), COLUMN()+(-4), 1))*INDIRECT(ADDRESS(ROW()+(0), COLUMN()+(-2), 1))/100, 2)</f>
        <v>508.740000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25945.600000</v>
      </c>
      <c r="J14" s="24"/>
      <c r="K14" s="24">
        <f ca="1">ROUND(INDIRECT(ADDRESS(ROW()+(0), COLUMN()+(-4), 1))*INDIRECT(ADDRESS(ROW()+(0), COLUMN()+(-2), 1))/100, 2)</f>
        <v>778.370000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26723.970000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