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<sst xmlns="http://schemas.openxmlformats.org/spreadsheetml/2006/main" count="59" uniqueCount="59">
  <si>
    <t xml:space="preserve"/>
  </si>
  <si>
    <t xml:space="preserve">QTX100</t>
  </si>
  <si>
    <t xml:space="preserve">m²</t>
  </si>
  <si>
    <t xml:space="preserve">Rehabilitación de cubierta de fibrocemento con el sistema Onducober Sobrecubiertas "ONDULINE".</t>
  </si>
  <si>
    <r>
      <rPr>
        <sz val="7.80"/>
        <color rgb="FF000000"/>
        <rFont val="Arial"/>
        <family val="2"/>
      </rPr>
      <t xml:space="preserve">Sistema Onducober Sobrecubiertas "ONDULINE" para la rehabilitación de cubierta de fibrocemento, mediante la colocación de </t>
    </r>
    <r>
      <rPr>
        <b/>
        <sz val="7.80"/>
        <color rgb="FF000000"/>
        <rFont val="Arial"/>
        <family val="2"/>
      </rPr>
      <t xml:space="preserve">placas asfálticas Onducober 105 (11 ondas) "ONDULINE", de perfil ondulado y color negro</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</si>
  <si>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</si>
  <si>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</si>
  <si>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</si>
  <si>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</si>
  <si>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</si>
  <si>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</si>
  <si>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mt13lpo051</t>
  </si>
  <si>
    <t xml:space="preserve">Ud</t>
  </si>
  <si>
    <t xml:space="preserve">Fijación tipo Click Onduclick "ONDULINE", de 80x47x12,5 mm, para el sistema Onducober de rehabilitación de cubiertas de fibrocemento.</t>
  </si>
  <si>
    <t xml:space="preserve">mt13lpo050</t>
  </si>
  <si>
    <t xml:space="preserve">m</t>
  </si>
  <si>
    <t xml:space="preserve">Perfil Onduclick "ONDULINE", con sección rectangular de 0,035x0,070 m y 3 m de longitud, para el sistema Onducober de rehabilitación de cubiertas de fibrocemento.</t>
  </si>
  <si>
    <t xml:space="preserve">mt13lpo052a</t>
  </si>
  <si>
    <t xml:space="preserve">Ud</t>
  </si>
  <si>
    <t xml:space="preserve">Tornillo autorroscante "ONDULINE", para la fijación entre sí de perfiles Onduclick.</t>
  </si>
  <si>
    <t xml:space="preserve">mt13blw020b</t>
  </si>
  <si>
    <t xml:space="preserve">m</t>
  </si>
  <si>
    <t xml:space="preserve">Rastrel de madera de abeto, 27x40 mm.</t>
  </si>
  <si>
    <t xml:space="preserve">mt13blw131</t>
  </si>
  <si>
    <t xml:space="preserve">Ud</t>
  </si>
  <si>
    <t xml:space="preserve">Tornillo para sujeción de rastrel.</t>
  </si>
  <si>
    <t xml:space="preserve">mt16lra040a</t>
  </si>
  <si>
    <t xml:space="preserve">m²</t>
  </si>
  <si>
    <t xml:space="preserve">Fieltro aislante de lana mineral, revestido por una de sus caras con un complejo de papel kraft con polietileno que actúa como barrera de vapor, de 80 mm de espesor, resistencia térmica 1,9 m²K/W, conductividad térmica 0,042 W/(mK).</t>
  </si>
  <si>
    <t xml:space="preserve">mt13lpo010ga</t>
  </si>
  <si>
    <t xml:space="preserve">m²</t>
  </si>
  <si>
    <t xml:space="preserve">Placa asfáltica Onducober 105 (11 ondas) "ONDULINE", de perfil ondulado y color negro, a base de fibras minerales y vegetales saturadas con una emulsión bituminosa a altas temperaturas.</t>
  </si>
  <si>
    <t xml:space="preserve">mt13lpo040q</t>
  </si>
  <si>
    <t xml:space="preserve">m</t>
  </si>
  <si>
    <t xml:space="preserve">Pieza de cumbrera, Onducober "ONDULINE", color negro, para cubiertas de placas.</t>
  </si>
  <si>
    <t xml:space="preserve">mt13lpo020b</t>
  </si>
  <si>
    <t xml:space="preserve">m</t>
  </si>
  <si>
    <t xml:space="preserve">Pieza de remate perimetral Onducober "ONDULINE", para cubiertas de placas.</t>
  </si>
  <si>
    <t xml:space="preserve">mt13lpo060a</t>
  </si>
  <si>
    <t xml:space="preserve">m</t>
  </si>
  <si>
    <t xml:space="preserve">Pieza de remate de alero Tapaondas "ONDULINE".</t>
  </si>
  <si>
    <t xml:space="preserve">mo019</t>
  </si>
  <si>
    <t xml:space="preserve">h</t>
  </si>
  <si>
    <t xml:space="preserve">Oficial 1ª de obra blanca.</t>
  </si>
  <si>
    <t xml:space="preserve">mo111</t>
  </si>
  <si>
    <t xml:space="preserve">h</t>
  </si>
  <si>
    <t xml:space="preserve">Peón de obra blanca.</t>
  </si>
  <si>
    <t xml:space="preserve">mo053</t>
  </si>
  <si>
    <t xml:space="preserve">h</t>
  </si>
  <si>
    <t xml:space="preserve">Oficial 1ª colocador de aislantes.</t>
  </si>
  <si>
    <t xml:space="preserve">mo099</t>
  </si>
  <si>
    <t xml:space="preserve">h</t>
  </si>
  <si>
    <t xml:space="preserve">Ayudante colocador de aislantes.</t>
  </si>
  <si>
    <t xml:space="preserve">%</t>
  </si>
  <si>
    <t xml:space="preserve">Medios auxiliares</t>
  </si>
  <si>
    <t xml:space="preserve">%</t>
  </si>
  <si>
    <t xml:space="preserve">Costes indirectos</t>
  </si>
  <si>
    <t xml:space="preserve">Coste de mantenimiento decenal: $ 11.486,79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</si>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</sst>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4.08" customWidth="1"/>
    <col min="3" max="3" width="16.17" customWidth="1"/>
    <col min="4" max="4" width="51.58" customWidth="1"/>
    <col min="5" max="5" width="3.93" customWidth="1"/>
    <col min="6" max="6" width="2.48" customWidth="1"/>
    <col min="7" max="7" width="7.29" customWidth="1"/>
    <col min="8" max="8" width="6.27" customWidth="1"/>
    <col min="9" max="9" width="3.50" customWidth="1"/>
    <col min="10" max="10" width="9.62" customWidth="1"/>
  </cols>
  <sheetData>
    <row r="1" spans="1:1" ht="1.80" thickBot="1" customHeight="1">
      <c r="A1" s="1" t="s">
        <v>0</v>
      </c>
      <c r="B1" s="1"/>
      <c r="C1" s="1"/>
      <c r="D1" s="1"/>
      <c r="E1" s="1"/>
      <c r="F1" s="1"/>
      <c r="G1" s="1"/>
      <c r="H1" s="1"/>
      <c r="I1" s="1"/>
      <c r="J1" s="1"/>
    </row>
    <row r="3" spans="1:10" ht="21.60" thickBot="1" customHeight="1">
      <c r="A3" s="3" t="s">
        <v>1</v>
      </c>
      <c r="B3" s="3"/>
      <c r="C3" s="4" t="s">
        <v>2</v>
      </c>
      <c r="D3" s="3" t="s">
        <v>3</v>
      </c>
      <c r="E3" s="3"/>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t="s">
        <v>7</v>
      </c>
      <c r="D7" s="9"/>
      <c r="E7" s="9" t="s">
        <v>8</v>
      </c>
      <c r="F7" s="9"/>
      <c r="G7" s="9" t="s">
        <v>9</v>
      </c>
      <c r="H7" s="9"/>
      <c r="I7" s="9" t="s">
        <v>10</v>
      </c>
      <c r="J7" s="9"/>
    </row>
    <row r="8" spans="1:10" ht="21.60" thickBot="1" customHeight="1">
      <c r="A8" s="10" t="s">
        <v>11</v>
      </c>
      <c r="B8" s="12" t="s">
        <v>12</v>
      </c>
      <c r="C8" s="10" t="s">
        <v>13</v>
      </c>
      <c r="D8" s="10"/>
      <c r="E8" s="14">
        <v>1.400000</v>
      </c>
      <c r="F8" s="14"/>
      <c r="G8" s="16">
        <v>4145.250000</v>
      </c>
      <c r="H8" s="16"/>
      <c r="I8" s="16">
        <f ca="1">ROUND(INDIRECT(ADDRESS(ROW()+(0), COLUMN()+(-4), 1))*INDIRECT(ADDRESS(ROW()+(0), COLUMN()+(-2), 1)), 2)</f>
        <v>5803.350000</v>
      </c>
      <c r="J8" s="16"/>
    </row>
    <row r="9" spans="1:10" ht="31.20" thickBot="1" customHeight="1">
      <c r="A9" s="17" t="s">
        <v>14</v>
      </c>
      <c r="B9" s="18" t="s">
        <v>15</v>
      </c>
      <c r="C9" s="17" t="s">
        <v>16</v>
      </c>
      <c r="D9" s="17"/>
      <c r="E9" s="19">
        <v>1.400000</v>
      </c>
      <c r="F9" s="19"/>
      <c r="G9" s="20">
        <v>5900.660000</v>
      </c>
      <c r="H9" s="20"/>
      <c r="I9" s="20">
        <f ca="1">ROUND(INDIRECT(ADDRESS(ROW()+(0), COLUMN()+(-4), 1))*INDIRECT(ADDRESS(ROW()+(0), COLUMN()+(-2), 1)), 2)</f>
        <v>8260.920000</v>
      </c>
      <c r="J9" s="20"/>
    </row>
    <row r="10" spans="1:10" ht="21.60" thickBot="1" customHeight="1">
      <c r="A10" s="17" t="s">
        <v>17</v>
      </c>
      <c r="B10" s="18" t="s">
        <v>18</v>
      </c>
      <c r="C10" s="17" t="s">
        <v>19</v>
      </c>
      <c r="D10" s="17"/>
      <c r="E10" s="19">
        <v>1.000000</v>
      </c>
      <c r="F10" s="19"/>
      <c r="G10" s="20">
        <v>210.010000</v>
      </c>
      <c r="H10" s="20"/>
      <c r="I10" s="20">
        <f ca="1">ROUND(INDIRECT(ADDRESS(ROW()+(0), COLUMN()+(-4), 1))*INDIRECT(ADDRESS(ROW()+(0), COLUMN()+(-2), 1)), 2)</f>
        <v>210.010000</v>
      </c>
      <c r="J10" s="20"/>
    </row>
    <row r="11" spans="1:10" ht="12.00" thickBot="1" customHeight="1">
      <c r="A11" s="17" t="s">
        <v>20</v>
      </c>
      <c r="B11" s="18" t="s">
        <v>21</v>
      </c>
      <c r="C11" s="17" t="s">
        <v>22</v>
      </c>
      <c r="D11" s="17"/>
      <c r="E11" s="19">
        <v>1.400000</v>
      </c>
      <c r="F11" s="19"/>
      <c r="G11" s="20">
        <v>1062.760000</v>
      </c>
      <c r="H11" s="20"/>
      <c r="I11" s="20">
        <f ca="1">ROUND(INDIRECT(ADDRESS(ROW()+(0), COLUMN()+(-4), 1))*INDIRECT(ADDRESS(ROW()+(0), COLUMN()+(-2), 1)), 2)</f>
        <v>1487.860000</v>
      </c>
      <c r="J11" s="20"/>
    </row>
    <row r="12" spans="1:10" ht="12.00" thickBot="1" customHeight="1">
      <c r="A12" s="17" t="s">
        <v>23</v>
      </c>
      <c r="B12" s="18" t="s">
        <v>24</v>
      </c>
      <c r="C12" s="17" t="s">
        <v>25</v>
      </c>
      <c r="D12" s="17"/>
      <c r="E12" s="19">
        <v>2.000000</v>
      </c>
      <c r="F12" s="19"/>
      <c r="G12" s="20">
        <v>600.700000</v>
      </c>
      <c r="H12" s="20"/>
      <c r="I12" s="20">
        <f ca="1">ROUND(INDIRECT(ADDRESS(ROW()+(0), COLUMN()+(-4), 1))*INDIRECT(ADDRESS(ROW()+(0), COLUMN()+(-2), 1)), 2)</f>
        <v>1201.400000</v>
      </c>
      <c r="J12" s="20"/>
    </row>
    <row r="13" spans="1:10" ht="40.80" thickBot="1" customHeight="1">
      <c r="A13" s="17" t="s">
        <v>26</v>
      </c>
      <c r="B13" s="18" t="s">
        <v>27</v>
      </c>
      <c r="C13" s="17" t="s">
        <v>28</v>
      </c>
      <c r="D13" s="17"/>
      <c r="E13" s="19">
        <v>1.000000</v>
      </c>
      <c r="F13" s="19"/>
      <c r="G13" s="20">
        <v>10830.300000</v>
      </c>
      <c r="H13" s="20"/>
      <c r="I13" s="20">
        <f ca="1">ROUND(INDIRECT(ADDRESS(ROW()+(0), COLUMN()+(-4), 1))*INDIRECT(ADDRESS(ROW()+(0), COLUMN()+(-2), 1)), 2)</f>
        <v>10830.300000</v>
      </c>
      <c r="J13" s="20"/>
    </row>
    <row r="14" spans="1:10" ht="31.20" thickBot="1" customHeight="1">
      <c r="A14" s="17" t="s">
        <v>29</v>
      </c>
      <c r="B14" s="18" t="s">
        <v>30</v>
      </c>
      <c r="C14" s="17" t="s">
        <v>31</v>
      </c>
      <c r="D14" s="17"/>
      <c r="E14" s="19">
        <v>1.150000</v>
      </c>
      <c r="F14" s="19"/>
      <c r="G14" s="20">
        <v>18113.220000</v>
      </c>
      <c r="H14" s="20"/>
      <c r="I14" s="20">
        <f ca="1">ROUND(INDIRECT(ADDRESS(ROW()+(0), COLUMN()+(-4), 1))*INDIRECT(ADDRESS(ROW()+(0), COLUMN()+(-2), 1)), 2)</f>
        <v>20830.200000</v>
      </c>
      <c r="J14" s="20"/>
    </row>
    <row r="15" spans="1:10" ht="21.60" thickBot="1" customHeight="1">
      <c r="A15" s="17" t="s">
        <v>32</v>
      </c>
      <c r="B15" s="18" t="s">
        <v>33</v>
      </c>
      <c r="C15" s="17" t="s">
        <v>34</v>
      </c>
      <c r="D15" s="17"/>
      <c r="E15" s="19">
        <v>0.200000</v>
      </c>
      <c r="F15" s="19"/>
      <c r="G15" s="20">
        <v>14924.930000</v>
      </c>
      <c r="H15" s="20"/>
      <c r="I15" s="20">
        <f ca="1">ROUND(INDIRECT(ADDRESS(ROW()+(0), COLUMN()+(-4), 1))*INDIRECT(ADDRESS(ROW()+(0), COLUMN()+(-2), 1)), 2)</f>
        <v>2984.990000</v>
      </c>
      <c r="J15" s="20"/>
    </row>
    <row r="16" spans="1:10" ht="12.00" thickBot="1" customHeight="1">
      <c r="A16" s="17" t="s">
        <v>35</v>
      </c>
      <c r="B16" s="18" t="s">
        <v>36</v>
      </c>
      <c r="C16" s="17" t="s">
        <v>37</v>
      </c>
      <c r="D16" s="17"/>
      <c r="E16" s="19">
        <v>0.050000</v>
      </c>
      <c r="F16" s="19"/>
      <c r="G16" s="20">
        <v>12499.050000</v>
      </c>
      <c r="H16" s="20"/>
      <c r="I16" s="20">
        <f ca="1">ROUND(INDIRECT(ADDRESS(ROW()+(0), COLUMN()+(-4), 1))*INDIRECT(ADDRESS(ROW()+(0), COLUMN()+(-2), 1)), 2)</f>
        <v>624.950000</v>
      </c>
      <c r="J16" s="20"/>
    </row>
    <row r="17" spans="1:10" ht="12.00" thickBot="1" customHeight="1">
      <c r="A17" s="17" t="s">
        <v>38</v>
      </c>
      <c r="B17" s="18" t="s">
        <v>39</v>
      </c>
      <c r="C17" s="17" t="s">
        <v>40</v>
      </c>
      <c r="D17" s="17"/>
      <c r="E17" s="19">
        <v>0.400000</v>
      </c>
      <c r="F17" s="19"/>
      <c r="G17" s="20">
        <v>8109.360000</v>
      </c>
      <c r="H17" s="20"/>
      <c r="I17" s="20">
        <f ca="1">ROUND(INDIRECT(ADDRESS(ROW()+(0), COLUMN()+(-4), 1))*INDIRECT(ADDRESS(ROW()+(0), COLUMN()+(-2), 1)), 2)</f>
        <v>3243.740000</v>
      </c>
      <c r="J17" s="20"/>
    </row>
    <row r="18" spans="1:10" ht="12.00" thickBot="1" customHeight="1">
      <c r="A18" s="17" t="s">
        <v>41</v>
      </c>
      <c r="B18" s="18" t="s">
        <v>42</v>
      </c>
      <c r="C18" s="17" t="s">
        <v>43</v>
      </c>
      <c r="D18" s="17"/>
      <c r="E18" s="19">
        <v>0.405000</v>
      </c>
      <c r="F18" s="19"/>
      <c r="G18" s="20">
        <v>11274.890000</v>
      </c>
      <c r="H18" s="20"/>
      <c r="I18" s="20">
        <f ca="1">ROUND(INDIRECT(ADDRESS(ROW()+(0), COLUMN()+(-4), 1))*INDIRECT(ADDRESS(ROW()+(0), COLUMN()+(-2), 1)), 2)</f>
        <v>4566.330000</v>
      </c>
      <c r="J18" s="20"/>
    </row>
    <row r="19" spans="1:10" ht="12.00" thickBot="1" customHeight="1">
      <c r="A19" s="17" t="s">
        <v>44</v>
      </c>
      <c r="B19" s="18" t="s">
        <v>45</v>
      </c>
      <c r="C19" s="17" t="s">
        <v>46</v>
      </c>
      <c r="D19" s="17"/>
      <c r="E19" s="19">
        <v>0.405000</v>
      </c>
      <c r="F19" s="19"/>
      <c r="G19" s="20">
        <v>7350.600000</v>
      </c>
      <c r="H19" s="20"/>
      <c r="I19" s="20">
        <f ca="1">ROUND(INDIRECT(ADDRESS(ROW()+(0), COLUMN()+(-4), 1))*INDIRECT(ADDRESS(ROW()+(0), COLUMN()+(-2), 1)), 2)</f>
        <v>2976.990000</v>
      </c>
      <c r="J19" s="20"/>
    </row>
    <row r="20" spans="1:10" ht="12.00" thickBot="1" customHeight="1">
      <c r="A20" s="17" t="s">
        <v>47</v>
      </c>
      <c r="B20" s="18" t="s">
        <v>48</v>
      </c>
      <c r="C20" s="17" t="s">
        <v>49</v>
      </c>
      <c r="D20" s="17"/>
      <c r="E20" s="19">
        <v>0.067000</v>
      </c>
      <c r="F20" s="19"/>
      <c r="G20" s="20">
        <v>11654.210000</v>
      </c>
      <c r="H20" s="20"/>
      <c r="I20" s="20">
        <f ca="1">ROUND(INDIRECT(ADDRESS(ROW()+(0), COLUMN()+(-4), 1))*INDIRECT(ADDRESS(ROW()+(0), COLUMN()+(-2), 1)), 2)</f>
        <v>780.830000</v>
      </c>
      <c r="J20" s="20"/>
    </row>
    <row r="21" spans="1:10" ht="12.00" thickBot="1" customHeight="1">
      <c r="A21" s="17" t="s">
        <v>50</v>
      </c>
      <c r="B21" s="21" t="s">
        <v>51</v>
      </c>
      <c r="C21" s="22" t="s">
        <v>52</v>
      </c>
      <c r="D21" s="22"/>
      <c r="E21" s="23">
        <v>0.067000</v>
      </c>
      <c r="F21" s="23"/>
      <c r="G21" s="24">
        <v>7658.540000</v>
      </c>
      <c r="H21" s="24"/>
      <c r="I21" s="24">
        <f ca="1">ROUND(INDIRECT(ADDRESS(ROW()+(0), COLUMN()+(-4), 1))*INDIRECT(ADDRESS(ROW()+(0), COLUMN()+(-2), 1)), 2)</f>
        <v>513.120000</v>
      </c>
      <c r="J21" s="24"/>
    </row>
    <row r="22" spans="1:10" ht="12.00" thickBot="1" customHeight="1">
      <c r="A22" s="17"/>
      <c r="B22" s="12" t="s">
        <v>53</v>
      </c>
      <c r="C22" s="10" t="s">
        <v>54</v>
      </c>
      <c r="D22" s="10"/>
      <c r="E22" s="14">
        <v>2.000000</v>
      </c>
      <c r="F22" s="14"/>
      <c r="G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64314.990000</v>
      </c>
      <c r="H22" s="16"/>
      <c r="I22" s="16">
        <f ca="1">ROUND(INDIRECT(ADDRESS(ROW()+(0), COLUMN()+(-4), 1))*INDIRECT(ADDRESS(ROW()+(0), COLUMN()+(-2), 1))/100, 2)</f>
        <v>1286.300000</v>
      </c>
      <c r="J22" s="16"/>
    </row>
    <row r="23" spans="1:10" ht="12.00" thickBot="1" customHeight="1">
      <c r="A23" s="22"/>
      <c r="B23" s="21" t="s">
        <v>55</v>
      </c>
      <c r="C23" s="22" t="s">
        <v>56</v>
      </c>
      <c r="D23" s="22"/>
      <c r="E23" s="23">
        <v>3.000000</v>
      </c>
      <c r="F23" s="23"/>
      <c r="G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65601.290000</v>
      </c>
      <c r="H23" s="24"/>
      <c r="I23" s="24">
        <f ca="1">ROUND(INDIRECT(ADDRESS(ROW()+(0), COLUMN()+(-4), 1))*INDIRECT(ADDRESS(ROW()+(0), COLUMN()+(-2), 1))/100, 2)</f>
        <v>1968.040000</v>
      </c>
      <c r="J23" s="24"/>
    </row>
    <row r="24" spans="1:10" ht="12.00" thickBot="1" customHeight="1">
      <c r="A24" s="6" t="s">
        <v>57</v>
      </c>
      <c r="B24" s="7"/>
      <c r="C24" s="7"/>
      <c r="D24" s="7"/>
      <c r="E24" s="25"/>
      <c r="F24" s="25"/>
      <c r="G24" s="6" t="s">
        <v>58</v>
      </c>
      <c r="H24" s="6"/>
      <c r="I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67569.330000</v>
      </c>
      <c r="J24" s="26"/>
    </row>
  </sheetData>
  <mergeCells count="78">
    <mergeCell ref="A1:J1"/>
    <mergeCell ref="A3:B3"/>
    <mergeCell ref="D3:E3"/>
    <mergeCell ref="F3:G3"/>
    <mergeCell ref="H3:I3"/>
    <mergeCell ref="A4:J4"/>
    <mergeCell ref="C7:D7"/>
    <mergeCell ref="E7:F7"/>
    <mergeCell ref="G7:H7"/>
    <mergeCell ref="I7:J7"/>
    <mergeCell ref="C8:D8"/>
    <mergeCell ref="E8:F8"/>
    <mergeCell ref="G8:H8"/>
    <mergeCell ref="I8:J8"/>
    <mergeCell ref="C9:D9"/>
    <mergeCell ref="E9:F9"/>
    <mergeCell ref="G9:H9"/>
    <mergeCell ref="I9:J9"/>
    <mergeCell ref="C10:D10"/>
    <mergeCell ref="E10:F10"/>
    <mergeCell ref="G10:H10"/>
    <mergeCell ref="I10:J10"/>
    <mergeCell ref="C11:D11"/>
    <mergeCell ref="E11:F11"/>
    <mergeCell ref="G11:H11"/>
    <mergeCell ref="I11:J11"/>
    <mergeCell ref="C12:D12"/>
    <mergeCell ref="E12:F12"/>
    <mergeCell ref="G12:H12"/>
    <mergeCell ref="I12:J12"/>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17:D17"/>
    <mergeCell ref="E17:F17"/>
    <mergeCell ref="G17:H17"/>
    <mergeCell ref="I17:J17"/>
    <mergeCell ref="C18:D18"/>
    <mergeCell ref="E18:F18"/>
    <mergeCell ref="G18:H18"/>
    <mergeCell ref="I18:J18"/>
    <mergeCell ref="C19:D19"/>
    <mergeCell ref="E19:F19"/>
    <mergeCell ref="G19:H19"/>
    <mergeCell ref="I19:J19"/>
    <mergeCell ref="C20:D20"/>
    <mergeCell ref="E20:F20"/>
    <mergeCell ref="G20:H20"/>
    <mergeCell ref="I20:J20"/>
    <mergeCell ref="C21:D21"/>
    <mergeCell ref="E21:F21"/>
    <mergeCell ref="G21:H21"/>
    <mergeCell ref="I21:J21"/>
    <mergeCell ref="C22:D22"/>
    <mergeCell ref="E22:F22"/>
    <mergeCell ref="G22:H22"/>
    <mergeCell ref="I22:J22"/>
    <mergeCell ref="C23:D23"/>
    <mergeCell ref="E23:F23"/>
    <mergeCell ref="G23:H23"/>
    <mergeCell ref="I23:J23"/>
    <mergeCell ref="A24:D24"/>
    <mergeCell ref="E24:F24"/>
    <mergeCell ref="G24:H24"/>
    <mergeCell ref="I24:J24"/>
  </mergeCells>
  <pageMargins left="0.620079" right="0.472441" top="0.472441" bottom="0.472441" header="0.0" footer="0.0"/>
  <pageSetup paperSize="9" orientation="portrait"/>
  <rowBreaks count="0" manualBreakCount="0">
    </rowBreaks>
</worksheet>
</file>