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<sst xmlns="http://schemas.openxmlformats.org/spreadsheetml/2006/main" count="97" uniqueCount="97">
  <si>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</si>
  <si>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</si>
  <si>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</si>
  <si>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piso fijo, para tráfico peatonal privado. Impermeabilización con láminas de poliolefinas.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</si>
  <si>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</si>
  <si>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</si>
  <si>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</si>
  <si>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</si>
  <si>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</si>
  <si>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</si>
  <si>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</si>
  <si>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</si>
  <si>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</si>
  <si>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</si>
  <si>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</si>
  <si>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</si>
  <si>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</si>
  <si>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</si>
  <si>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</si>
  <si>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</si>
  <si>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</si>
  <si>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</si>
  <si>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</si>
  <si>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</si>
  <si>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</si>
  <si>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</si>
  <si>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</si>
  <si>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</si>
  <si>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</si>
  <si>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</si>
  <si>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</si>
  <si>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</si>
  <si>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</si>
  <si>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</si>
  <si>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</si>
  <si>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</si>
  <si>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</si>
  <si>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</si>
  <si>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</si>
  <si>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</si>
  <si>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</si>
  <si>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</si>
  <si>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</si>
  <si>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</si>
  <si>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</si>
  <si>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</si>
  <si>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</si>
  <si>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</si>
  <si>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</si>
  <si>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</si>
  <si>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</si>
  <si>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</si>
  <si>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</si>
  <si>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</si>
  <si>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</si>
  <si>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</si>
  <si>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</si>
  <si>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</si>
  <si>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</si>
  <si>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</si>
  <si>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</si>
  <si>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</si>
  <si>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</si>
  <si>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</si>
  <si>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</si>
  <si>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</si>
  <si>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</si>
  <si>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</si>
  <si>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</si>
  <si>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</si>
  <si>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</si>
  <si>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</si>
  <si>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</si>
  <si>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</si>
  <si>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</si>
  <si>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</si>
  <si>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</si>
  <si>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</si>
  <si>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</si>
  <si>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</si>
  <si>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</si>
  <si>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</si>
  <si>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</si>
  <si>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</si>
  <si>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</si>
  <si>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</si>
  <si>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</si>
  <si>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</si>
  <si>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</si>
  <si>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</si>
  <si>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</si>
  <si>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</si>
  <si>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</si>
  <si>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</si>
  <si>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</si>
  <si>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$ 52.041,09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</si>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</sst>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0.008</v>
      </c>
      <c r="G14" s="12">
        <v>2858.8</v>
      </c>
      <c r="H14" s="12">
        <f ca="1">ROUND(INDIRECT(ADDRESS(ROW()+(0), COLUMN()+(-2), 1))*INDIRECT(ADDRESS(ROW()+(0), COLUMN()+(-1), 1)), 2)</f>
        <v>22.87</v>
      </c>
    </row>
    <row r="15" spans="1:8" ht="13.50" thickBot="1" customHeight="1">
      <c r="A15" s="1" t="s">
        <v>27</v>
      </c>
      <c r="B15" s="1"/>
      <c r="C15" s="1"/>
      <c r="D15" s="10" t="s">
        <v>28</v>
      </c>
      <c r="E15" s="1" t="s">
        <v>29</v>
      </c>
      <c r="F15" s="11">
        <v>0.065</v>
      </c>
      <c r="G15" s="12">
        <v>39608.6</v>
      </c>
      <c r="H15" s="12">
        <f ca="1">ROUND(INDIRECT(ADDRESS(ROW()+(0), COLUMN()+(-2), 1))*INDIRECT(ADDRESS(ROW()+(0), COLUMN()+(-1), 1)), 2)</f>
        <v>2574.56</v>
      </c>
    </row>
    <row r="16" spans="1:8" ht="13.50" thickBot="1" customHeight="1">
      <c r="A16" s="1" t="s">
        <v>30</v>
      </c>
      <c r="B16" s="1"/>
      <c r="C16" s="1"/>
      <c r="D16" s="10" t="s">
        <v>31</v>
      </c>
      <c r="E16" s="1" t="s">
        <v>32</v>
      </c>
      <c r="F16" s="11">
        <v>10</v>
      </c>
      <c r="G16" s="12">
        <v>421.19</v>
      </c>
      <c r="H16" s="12">
        <f ca="1">ROUND(INDIRECT(ADDRESS(ROW()+(0), COLUMN()+(-2), 1))*INDIRECT(ADDRESS(ROW()+(0), COLUMN()+(-1), 1)), 2)</f>
        <v>4211.9</v>
      </c>
    </row>
    <row r="17" spans="1:8" ht="55.50" thickBot="1" customHeight="1">
      <c r="A17" s="1" t="s">
        <v>33</v>
      </c>
      <c r="B17" s="1"/>
      <c r="C17" s="1"/>
      <c r="D17" s="10" t="s">
        <v>34</v>
      </c>
      <c r="E17" s="1" t="s">
        <v>35</v>
      </c>
      <c r="F17" s="11">
        <v>1.05</v>
      </c>
      <c r="G17" s="12">
        <v>12826.5</v>
      </c>
      <c r="H17" s="12">
        <f ca="1">ROUND(INDIRECT(ADDRESS(ROW()+(0), COLUMN()+(-2), 1))*INDIRECT(ADDRESS(ROW()+(0), COLUMN()+(-1), 1)), 2)</f>
        <v>13467.9</v>
      </c>
    </row>
    <row r="18" spans="1:8" ht="34.50" thickBot="1" customHeight="1">
      <c r="A18" s="1" t="s">
        <v>36</v>
      </c>
      <c r="B18" s="1"/>
      <c r="C18" s="1"/>
      <c r="D18" s="10" t="s">
        <v>37</v>
      </c>
      <c r="E18" s="1" t="s">
        <v>38</v>
      </c>
      <c r="F18" s="11">
        <v>0.6</v>
      </c>
      <c r="G18" s="12">
        <v>1283.18</v>
      </c>
      <c r="H18" s="12">
        <f ca="1">ROUND(INDIRECT(ADDRESS(ROW()+(0), COLUMN()+(-2), 1))*INDIRECT(ADDRESS(ROW()+(0), COLUMN()+(-1), 1)), 2)</f>
        <v>769.91</v>
      </c>
    </row>
    <row r="19" spans="1:8" ht="34.50" thickBot="1" customHeight="1">
      <c r="A19" s="1" t="s">
        <v>39</v>
      </c>
      <c r="B19" s="1"/>
      <c r="C19" s="1"/>
      <c r="D19" s="10" t="s">
        <v>40</v>
      </c>
      <c r="E19" s="1" t="s">
        <v>41</v>
      </c>
      <c r="F19" s="11">
        <v>1.1</v>
      </c>
      <c r="G19" s="12">
        <v>37117</v>
      </c>
      <c r="H19" s="12">
        <f ca="1">ROUND(INDIRECT(ADDRESS(ROW()+(0), COLUMN()+(-2), 1))*INDIRECT(ADDRESS(ROW()+(0), COLUMN()+(-1), 1)), 2)</f>
        <v>40828.7</v>
      </c>
    </row>
    <row r="20" spans="1:8" ht="34.50" thickBot="1" customHeight="1">
      <c r="A20" s="1" t="s">
        <v>42</v>
      </c>
      <c r="B20" s="1"/>
      <c r="C20" s="1"/>
      <c r="D20" s="10" t="s">
        <v>43</v>
      </c>
      <c r="E20" s="1" t="s">
        <v>44</v>
      </c>
      <c r="F20" s="11">
        <v>0.3</v>
      </c>
      <c r="G20" s="12">
        <v>5499.37</v>
      </c>
      <c r="H20" s="12">
        <f ca="1">ROUND(INDIRECT(ADDRESS(ROW()+(0), COLUMN()+(-2), 1))*INDIRECT(ADDRESS(ROW()+(0), COLUMN()+(-1), 1)), 2)</f>
        <v>1649.81</v>
      </c>
    </row>
    <row r="21" spans="1:8" ht="13.50" thickBot="1" customHeight="1">
      <c r="A21" s="1" t="s">
        <v>45</v>
      </c>
      <c r="B21" s="1"/>
      <c r="C21" s="1"/>
      <c r="D21" s="10" t="s">
        <v>46</v>
      </c>
      <c r="E21" s="1" t="s">
        <v>47</v>
      </c>
      <c r="F21" s="11">
        <v>4</v>
      </c>
      <c r="G21" s="12">
        <v>641.6</v>
      </c>
      <c r="H21" s="12">
        <f ca="1">ROUND(INDIRECT(ADDRESS(ROW()+(0), COLUMN()+(-2), 1))*INDIRECT(ADDRESS(ROW()+(0), COLUMN()+(-1), 1)), 2)</f>
        <v>2566.4</v>
      </c>
    </row>
    <row r="22" spans="1:8" ht="24.00" thickBot="1" customHeight="1">
      <c r="A22" s="1" t="s">
        <v>48</v>
      </c>
      <c r="B22" s="1"/>
      <c r="C22" s="1"/>
      <c r="D22" s="10" t="s">
        <v>49</v>
      </c>
      <c r="E22" s="1" t="s">
        <v>50</v>
      </c>
      <c r="F22" s="11">
        <v>1.05</v>
      </c>
      <c r="G22" s="12">
        <v>28324.6</v>
      </c>
      <c r="H22" s="12">
        <f ca="1">ROUND(INDIRECT(ADDRESS(ROW()+(0), COLUMN()+(-2), 1))*INDIRECT(ADDRESS(ROW()+(0), COLUMN()+(-1), 1)), 2)</f>
        <v>29740.8</v>
      </c>
    </row>
    <row r="23" spans="1:8" ht="13.50" thickBot="1" customHeight="1">
      <c r="A23" s="1" t="s">
        <v>51</v>
      </c>
      <c r="B23" s="1"/>
      <c r="C23" s="1"/>
      <c r="D23" s="10" t="s">
        <v>52</v>
      </c>
      <c r="E23" s="1" t="s">
        <v>53</v>
      </c>
      <c r="F23" s="11">
        <v>14</v>
      </c>
      <c r="G23" s="12">
        <v>59.19</v>
      </c>
      <c r="H23" s="12">
        <f ca="1">ROUND(INDIRECT(ADDRESS(ROW()+(0), COLUMN()+(-2), 1))*INDIRECT(ADDRESS(ROW()+(0), COLUMN()+(-1), 1)), 2)</f>
        <v>828.66</v>
      </c>
    </row>
    <row r="24" spans="1:8" ht="13.50" thickBot="1" customHeight="1">
      <c r="A24" s="1" t="s">
        <v>54</v>
      </c>
      <c r="B24" s="1"/>
      <c r="C24" s="1"/>
      <c r="D24" s="10" t="s">
        <v>55</v>
      </c>
      <c r="E24" s="1" t="s">
        <v>56</v>
      </c>
      <c r="F24" s="11">
        <v>0.4</v>
      </c>
      <c r="G24" s="12">
        <v>10621.7</v>
      </c>
      <c r="H24" s="12">
        <f ca="1">ROUND(INDIRECT(ADDRESS(ROW()+(0), COLUMN()+(-2), 1))*INDIRECT(ADDRESS(ROW()+(0), COLUMN()+(-1), 1)), 2)</f>
        <v>4248.69</v>
      </c>
    </row>
    <row r="25" spans="1:8" ht="34.50" thickBot="1" customHeight="1">
      <c r="A25" s="1" t="s">
        <v>57</v>
      </c>
      <c r="B25" s="1"/>
      <c r="C25" s="1"/>
      <c r="D25" s="10" t="s">
        <v>58</v>
      </c>
      <c r="E25" s="1" t="s">
        <v>59</v>
      </c>
      <c r="F25" s="13">
        <v>0.05</v>
      </c>
      <c r="G25" s="14">
        <v>1422.5</v>
      </c>
      <c r="H25" s="14">
        <f ca="1">ROUND(INDIRECT(ADDRESS(ROW()+(0), COLUMN()+(-2), 1))*INDIRECT(ADDRESS(ROW()+(0), COLUMN()+(-1), 1)), 2)</f>
        <v>71.13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133700</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3230.77</v>
      </c>
      <c r="H28" s="14">
        <f ca="1">ROUND(INDIRECT(ADDRESS(ROW()+(0), COLUMN()+(-2), 1))*INDIRECT(ADDRESS(ROW()+(0), COLUMN()+(-1), 1)), 2)</f>
        <v>122.77</v>
      </c>
    </row>
    <row r="29" spans="1:8" ht="13.50" thickBot="1" customHeight="1">
      <c r="A29" s="15"/>
      <c r="B29" s="15"/>
      <c r="C29" s="15"/>
      <c r="D29" s="15"/>
      <c r="E29" s="15"/>
      <c r="F29" s="9" t="s">
        <v>65</v>
      </c>
      <c r="G29" s="9"/>
      <c r="H29" s="17">
        <f ca="1">ROUND(SUM(INDIRECT(ADDRESS(ROW()+(-1), COLUMN()+(0), 1))), 2)</f>
        <v>122.77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0.111</v>
      </c>
      <c r="G31" s="12">
        <v>13844.5</v>
      </c>
      <c r="H31" s="12">
        <f ca="1">ROUND(INDIRECT(ADDRESS(ROW()+(0), COLUMN()+(-2), 1))*INDIRECT(ADDRESS(ROW()+(0), COLUMN()+(-1), 1)), 2)</f>
        <v>1536.74</v>
      </c>
    </row>
    <row r="32" spans="1:8" ht="13.50" thickBot="1" customHeight="1">
      <c r="A32" s="1" t="s">
        <v>70</v>
      </c>
      <c r="B32" s="1"/>
      <c r="C32" s="1"/>
      <c r="D32" s="10" t="s">
        <v>71</v>
      </c>
      <c r="E32" s="1" t="s">
        <v>72</v>
      </c>
      <c r="F32" s="11">
        <v>0.507</v>
      </c>
      <c r="G32" s="12">
        <v>9932.9</v>
      </c>
      <c r="H32" s="12">
        <f ca="1">ROUND(INDIRECT(ADDRESS(ROW()+(0), COLUMN()+(-2), 1))*INDIRECT(ADDRESS(ROW()+(0), COLUMN()+(-1), 1)), 2)</f>
        <v>5035.98</v>
      </c>
    </row>
    <row r="33" spans="1:8" ht="13.50" thickBot="1" customHeight="1">
      <c r="A33" s="1" t="s">
        <v>73</v>
      </c>
      <c r="B33" s="1"/>
      <c r="C33" s="1"/>
      <c r="D33" s="10" t="s">
        <v>74</v>
      </c>
      <c r="E33" s="1" t="s">
        <v>75</v>
      </c>
      <c r="F33" s="11">
        <v>0.136</v>
      </c>
      <c r="G33" s="12">
        <v>13844.5</v>
      </c>
      <c r="H33" s="12">
        <f ca="1">ROUND(INDIRECT(ADDRESS(ROW()+(0), COLUMN()+(-2), 1))*INDIRECT(ADDRESS(ROW()+(0), COLUMN()+(-1), 1)), 2)</f>
        <v>1882.85</v>
      </c>
    </row>
    <row r="34" spans="1:8" ht="13.50" thickBot="1" customHeight="1">
      <c r="A34" s="1" t="s">
        <v>76</v>
      </c>
      <c r="B34" s="1"/>
      <c r="C34" s="1"/>
      <c r="D34" s="10" t="s">
        <v>77</v>
      </c>
      <c r="E34" s="1" t="s">
        <v>78</v>
      </c>
      <c r="F34" s="11">
        <v>0.136</v>
      </c>
      <c r="G34" s="12">
        <v>10324.6</v>
      </c>
      <c r="H34" s="12">
        <f ca="1">ROUND(INDIRECT(ADDRESS(ROW()+(0), COLUMN()+(-2), 1))*INDIRECT(ADDRESS(ROW()+(0), COLUMN()+(-1), 1)), 2)</f>
        <v>1404.14</v>
      </c>
    </row>
    <row r="35" spans="1:8" ht="13.50" thickBot="1" customHeight="1">
      <c r="A35" s="1" t="s">
        <v>79</v>
      </c>
      <c r="B35" s="1"/>
      <c r="C35" s="1"/>
      <c r="D35" s="10" t="s">
        <v>80</v>
      </c>
      <c r="E35" s="1" t="s">
        <v>81</v>
      </c>
      <c r="F35" s="11">
        <v>0.062</v>
      </c>
      <c r="G35" s="12">
        <v>14232.9</v>
      </c>
      <c r="H35" s="12">
        <f ca="1">ROUND(INDIRECT(ADDRESS(ROW()+(0), COLUMN()+(-2), 1))*INDIRECT(ADDRESS(ROW()+(0), COLUMN()+(-1), 1)), 2)</f>
        <v>882.44</v>
      </c>
    </row>
    <row r="36" spans="1:8" ht="13.50" thickBot="1" customHeight="1">
      <c r="A36" s="1" t="s">
        <v>82</v>
      </c>
      <c r="B36" s="1"/>
      <c r="C36" s="1"/>
      <c r="D36" s="10" t="s">
        <v>83</v>
      </c>
      <c r="E36" s="1" t="s">
        <v>84</v>
      </c>
      <c r="F36" s="11">
        <v>0.062</v>
      </c>
      <c r="G36" s="12">
        <v>10324.6</v>
      </c>
      <c r="H36" s="12">
        <f ca="1">ROUND(INDIRECT(ADDRESS(ROW()+(0), COLUMN()+(-2), 1))*INDIRECT(ADDRESS(ROW()+(0), COLUMN()+(-1), 1)), 2)</f>
        <v>640.12</v>
      </c>
    </row>
    <row r="37" spans="1:8" ht="13.50" thickBot="1" customHeight="1">
      <c r="A37" s="1" t="s">
        <v>85</v>
      </c>
      <c r="B37" s="1"/>
      <c r="C37" s="1"/>
      <c r="D37" s="10" t="s">
        <v>86</v>
      </c>
      <c r="E37" s="1" t="s">
        <v>87</v>
      </c>
      <c r="F37" s="11">
        <v>0.495</v>
      </c>
      <c r="G37" s="12">
        <v>13844.5</v>
      </c>
      <c r="H37" s="12">
        <f ca="1">ROUND(INDIRECT(ADDRESS(ROW()+(0), COLUMN()+(-2), 1))*INDIRECT(ADDRESS(ROW()+(0), COLUMN()+(-1), 1)), 2)</f>
        <v>6853.01</v>
      </c>
    </row>
    <row r="38" spans="1:8" ht="13.50" thickBot="1" customHeight="1">
      <c r="A38" s="1" t="s">
        <v>88</v>
      </c>
      <c r="B38" s="1"/>
      <c r="C38" s="1"/>
      <c r="D38" s="10" t="s">
        <v>89</v>
      </c>
      <c r="E38" s="1" t="s">
        <v>90</v>
      </c>
      <c r="F38" s="13">
        <v>0.247</v>
      </c>
      <c r="G38" s="14">
        <v>10324.6</v>
      </c>
      <c r="H38" s="14">
        <f ca="1">ROUND(INDIRECT(ADDRESS(ROW()+(0), COLUMN()+(-2), 1))*INDIRECT(ADDRESS(ROW()+(0), COLUMN()+(-1), 1)), 2)</f>
        <v>2550.17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20785.5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154608</v>
      </c>
      <c r="H41" s="14">
        <f ca="1">ROUND(INDIRECT(ADDRESS(ROW()+(0), COLUMN()+(-2), 1))*INDIRECT(ADDRESS(ROW()+(0), COLUMN()+(-1), 1))/100, 2)</f>
        <v>3092.16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157700</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