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<sst xmlns="http://schemas.openxmlformats.org/spreadsheetml/2006/main" count="47" uniqueCount="47">
  <si>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</si>
  <si>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PTW075</t>
  </si>
  <si>
    <t xml:space="preserve">m²</t>
  </si>
  <si>
    <t xml:space="preserve">Sistemas Placo Force "PLACO" de trasdosado autoportante, de placas de yeso laminado, en muros divisorios interiores.</t>
  </si>
  <si>
    <r>
      <rPr>
        <sz val="7.80"/>
        <color rgb="FF000000"/>
        <rFont val="Arial"/>
        <family val="2"/>
      </rPr>
      <t xml:space="preserve">Trasdosado autoportante </t>
    </r>
    <r>
      <rPr>
        <b/>
        <sz val="7.80"/>
        <color rgb="FF000000"/>
        <rFont val="Arial"/>
        <family val="2"/>
      </rPr>
      <t xml:space="preserve">libre</t>
    </r>
    <r>
      <rPr>
        <sz val="7.80"/>
        <color rgb="FF000000"/>
        <rFont val="Arial"/>
        <family val="2"/>
      </rPr>
      <t xml:space="preserve"> sobre muro divisorio interior, sistema </t>
    </r>
    <r>
      <rPr>
        <b/>
        <sz val="7.80"/>
        <color rgb="FF000000"/>
        <rFont val="Arial"/>
        <family val="2"/>
      </rPr>
      <t xml:space="preserve">Placo Force</t>
    </r>
    <r>
      <rPr>
        <sz val="7.80"/>
        <color rgb="FF000000"/>
        <rFont val="Arial"/>
        <family val="2"/>
      </rPr>
      <t xml:space="preserve"> "PLACO", realizado con </t>
    </r>
    <r>
      <rPr>
        <b/>
        <sz val="7.80"/>
        <color rgb="FF000000"/>
        <rFont val="Arial"/>
        <family val="2"/>
      </rPr>
      <t xml:space="preserve">una placa de yeso laminado GF-C1-I-W2 / - 1200 / 2400 / 12,5 / borde cuadrado, Rigidur H 13 BC "PLACO", atornillada directamente a una estructura autoportante de perfiles metálicos de acero galvanizado formada por canales R 48 "PLACO" y montantes M 48 "PLACO", con una separación entre montantes de 600 mm</t>
    </r>
    <r>
      <rPr>
        <sz val="7.80"/>
        <color rgb="FF000000"/>
        <rFont val="Arial"/>
        <family val="2"/>
      </rPr>
      <t xml:space="preserve"> y un espesor total de </t>
    </r>
    <r>
      <rPr>
        <b/>
        <sz val="7.80"/>
        <color rgb="FF000000"/>
        <rFont val="Arial"/>
        <family val="2"/>
      </rPr>
      <t xml:space="preserve">60,5</t>
    </r>
    <r>
      <rPr>
        <sz val="7.80"/>
        <color rgb="FF000000"/>
        <rFont val="Arial"/>
        <family val="2"/>
      </rPr>
      <t xml:space="preserve"> mm.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</si>
  <si>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</si>
  <si>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</si>
  <si>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</si>
  <si>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</si>
  <si>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</si>
  <si>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</si>
  <si>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mt12plj020a</t>
  </si>
  <si>
    <t xml:space="preserve">m</t>
  </si>
  <si>
    <t xml:space="preserve">Banda estanca, Banda 45 "PLACO", de espuma de células cerradas con una cara autoadhesiva, para la estanqueidad y aislamiento de la base de los muros divisorios interiores.</t>
  </si>
  <si>
    <t xml:space="preserve">mt12plp070b</t>
  </si>
  <si>
    <t xml:space="preserve">m</t>
  </si>
  <si>
    <t xml:space="preserve">Canal de perfil metálico de acero galvanizado, R 48 "PLACO", fabricado mediante laminación en frío, de 3000 mm de longitud, 48x30 mm de sección y 0,55 mm de espesor.</t>
  </si>
  <si>
    <t xml:space="preserve">mt12plp060b</t>
  </si>
  <si>
    <t xml:space="preserve">m</t>
  </si>
  <si>
    <t xml:space="preserve">Montante de perfil metálico de acero galvanizado, M 48 "PLACO", fabricado mediante laminación en frío, de 3000 mm de longitud, 46,5x36 mm de sección y 0,6 mm de espesor.</t>
  </si>
  <si>
    <t xml:space="preserve">mt12plk015a</t>
  </si>
  <si>
    <t xml:space="preserve">m²</t>
  </si>
  <si>
    <t xml:space="preserve">Placa de yeso laminado reforzada con fibras GF-C1-I-W2 / - 1200 / 2400 / 12,5 / borde cuadrado, Rigidur H 13 BC "PLACO".</t>
  </si>
  <si>
    <t xml:space="preserve">mt12plt030b</t>
  </si>
  <si>
    <t xml:space="preserve">Ud</t>
  </si>
  <si>
    <t xml:space="preserve">Tornillo autoperforante rosca-metal, TRPF 13 "PLACO", de 13 mm de longitud.</t>
  </si>
  <si>
    <t xml:space="preserve">mt12plt050c</t>
  </si>
  <si>
    <t xml:space="preserve">Ud</t>
  </si>
  <si>
    <t xml:space="preserve">Tornillo autorroscante Rigidur 40 "PLACO", con cabeza de trompeta, de 40 mm de longitud.</t>
  </si>
  <si>
    <t xml:space="preserve">mt12plj030</t>
  </si>
  <si>
    <t xml:space="preserve">m</t>
  </si>
  <si>
    <t xml:space="preserve">Cinta autoadhesiva de malla de fibra de vidrio, Placofinish "PLACO", para refuerzo de juntas.</t>
  </si>
  <si>
    <t xml:space="preserve">mt12plm020a</t>
  </si>
  <si>
    <t xml:space="preserve">kg</t>
  </si>
  <si>
    <t xml:space="preserve">Pasta de fraguado en polvo, Vario "PLACO", para el tratamiento de las juntas de las placas de yeso laminado.</t>
  </si>
  <si>
    <t xml:space="preserve">mo052</t>
  </si>
  <si>
    <t xml:space="preserve">h</t>
  </si>
  <si>
    <t xml:space="preserve">Oficial 1ª montador de divisiones y sistemas de placas.</t>
  </si>
  <si>
    <t xml:space="preserve">mo098</t>
  </si>
  <si>
    <t xml:space="preserve">h</t>
  </si>
  <si>
    <t xml:space="preserve">Ayudante montador de divisiones y sistemas de placas.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</si>
  <si>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</si>
  <si>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</si>
  <si>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</si>
  <si>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</si>
  <si>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$ 6.729,77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</si>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</sst>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97" customWidth="1"/>
    <col min="4" max="4" width="21.27" customWidth="1"/>
    <col min="5" max="5" width="29.29" customWidth="1"/>
    <col min="6" max="6" width="10.78" customWidth="1"/>
    <col min="7" max="7" width="4.08" customWidth="1"/>
    <col min="8" max="8" width="3.06" customWidth="1"/>
    <col min="9" max="9" width="11.80" customWidth="1"/>
    <col min="10" max="10" width="1.75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50.4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0.450000</v>
      </c>
      <c r="H8" s="14"/>
      <c r="I8" s="16">
        <v>820.890000</v>
      </c>
      <c r="J8" s="16"/>
      <c r="K8" s="16">
        <f ca="1">ROUND(INDIRECT(ADDRESS(ROW()+(0), COLUMN()+(-4), 1))*INDIRECT(ADDRESS(ROW()+(0), COLUMN()+(-2), 1)), 2)</f>
        <v>369.400000</v>
      </c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3604.160000</v>
      </c>
      <c r="J9" s="20"/>
      <c r="K9" s="20">
        <f ca="1">ROUND(INDIRECT(ADDRESS(ROW()+(0), COLUMN()+(-4), 1))*INDIRECT(ADDRESS(ROW()+(0), COLUMN()+(-2), 1)), 2)</f>
        <v>3604.160000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2.100000</v>
      </c>
      <c r="H10" s="19"/>
      <c r="I10" s="20">
        <v>4274.170000</v>
      </c>
      <c r="J10" s="20"/>
      <c r="K10" s="20">
        <f ca="1">ROUND(INDIRECT(ADDRESS(ROW()+(0), COLUMN()+(-4), 1))*INDIRECT(ADDRESS(ROW()+(0), COLUMN()+(-2), 1)), 2)</f>
        <v>8975.760000</v>
      </c>
    </row>
    <row r="11" spans="1:11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1.050000</v>
      </c>
      <c r="H11" s="19"/>
      <c r="I11" s="20">
        <v>35440.920000</v>
      </c>
      <c r="J11" s="20"/>
      <c r="K11" s="20">
        <f ca="1">ROUND(INDIRECT(ADDRESS(ROW()+(0), COLUMN()+(-4), 1))*INDIRECT(ADDRESS(ROW()+(0), COLUMN()+(-2), 1)), 2)</f>
        <v>37212.970000</v>
      </c>
    </row>
    <row r="12" spans="1:11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5.000000</v>
      </c>
      <c r="H12" s="19"/>
      <c r="I12" s="20">
        <v>43.430000</v>
      </c>
      <c r="J12" s="20"/>
      <c r="K12" s="20">
        <f ca="1">ROUND(INDIRECT(ADDRESS(ROW()+(0), COLUMN()+(-4), 1))*INDIRECT(ADDRESS(ROW()+(0), COLUMN()+(-2), 1)), 2)</f>
        <v>217.150000</v>
      </c>
    </row>
    <row r="13" spans="1:11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11.000000</v>
      </c>
      <c r="H13" s="19"/>
      <c r="I13" s="20">
        <v>54.530000</v>
      </c>
      <c r="J13" s="20"/>
      <c r="K13" s="20">
        <f ca="1">ROUND(INDIRECT(ADDRESS(ROW()+(0), COLUMN()+(-4), 1))*INDIRECT(ADDRESS(ROW()+(0), COLUMN()+(-2), 1)), 2)</f>
        <v>599.830000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1.400000</v>
      </c>
      <c r="H14" s="19"/>
      <c r="I14" s="20">
        <v>130.300000</v>
      </c>
      <c r="J14" s="20"/>
      <c r="K14" s="20">
        <f ca="1">ROUND(INDIRECT(ADDRESS(ROW()+(0), COLUMN()+(-4), 1))*INDIRECT(ADDRESS(ROW()+(0), COLUMN()+(-2), 1)), 2)</f>
        <v>182.420000</v>
      </c>
    </row>
    <row r="15" spans="1:11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0.330000</v>
      </c>
      <c r="H15" s="19"/>
      <c r="I15" s="20">
        <v>3813.010000</v>
      </c>
      <c r="J15" s="20"/>
      <c r="K15" s="20">
        <f ca="1">ROUND(INDIRECT(ADDRESS(ROW()+(0), COLUMN()+(-4), 1))*INDIRECT(ADDRESS(ROW()+(0), COLUMN()+(-2), 1)), 2)</f>
        <v>1258.290000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0.301000</v>
      </c>
      <c r="H16" s="19"/>
      <c r="I16" s="20">
        <v>11654.210000</v>
      </c>
      <c r="J16" s="20"/>
      <c r="K16" s="20">
        <f ca="1">ROUND(INDIRECT(ADDRESS(ROW()+(0), COLUMN()+(-4), 1))*INDIRECT(ADDRESS(ROW()+(0), COLUMN()+(-2), 1)), 2)</f>
        <v>3507.920000</v>
      </c>
    </row>
    <row r="17" spans="1:11" ht="12.00" thickBot="1" customHeight="1">
      <c r="A17" s="17" t="s">
        <v>38</v>
      </c>
      <c r="B17" s="21" t="s">
        <v>39</v>
      </c>
      <c r="C17" s="22" t="s">
        <v>40</v>
      </c>
      <c r="D17" s="22"/>
      <c r="E17" s="22"/>
      <c r="F17" s="22"/>
      <c r="G17" s="23">
        <v>0.301000</v>
      </c>
      <c r="H17" s="23"/>
      <c r="I17" s="24">
        <v>7658.540000</v>
      </c>
      <c r="J17" s="24"/>
      <c r="K17" s="24">
        <f ca="1">ROUND(INDIRECT(ADDRESS(ROW()+(0), COLUMN()+(-4), 1))*INDIRECT(ADDRESS(ROW()+(0), COLUMN()+(-2), 1)), 2)</f>
        <v>2305.220000</v>
      </c>
    </row>
    <row r="18" spans="1:11" ht="12.00" thickBot="1" customHeight="1">
      <c r="A18" s="17"/>
      <c r="B18" s="12" t="s">
        <v>41</v>
      </c>
      <c r="C18" s="10" t="s">
        <v>42</v>
      </c>
      <c r="D18" s="10"/>
      <c r="E18" s="10"/>
      <c r="F18" s="10"/>
      <c r="G18" s="14">
        <v>2.000000</v>
      </c>
      <c r="H18" s="14"/>
      <c r="I18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58233.120000</v>
      </c>
      <c r="J18" s="16"/>
      <c r="K18" s="16">
        <f ca="1">ROUND(INDIRECT(ADDRESS(ROW()+(0), COLUMN()+(-4), 1))*INDIRECT(ADDRESS(ROW()+(0), COLUMN()+(-2), 1))/100, 2)</f>
        <v>1164.660000</v>
      </c>
    </row>
    <row r="19" spans="1:11" ht="12.00" thickBot="1" customHeight="1">
      <c r="A19" s="22"/>
      <c r="B19" s="21" t="s">
        <v>43</v>
      </c>
      <c r="C19" s="22" t="s">
        <v>44</v>
      </c>
      <c r="D19" s="22"/>
      <c r="E19" s="22"/>
      <c r="F19" s="22"/>
      <c r="G19" s="23">
        <v>3.000000</v>
      </c>
      <c r="H19" s="23"/>
      <c r="I19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59397.780000</v>
      </c>
      <c r="J19" s="24"/>
      <c r="K19" s="24">
        <f ca="1">ROUND(INDIRECT(ADDRESS(ROW()+(0), COLUMN()+(-4), 1))*INDIRECT(ADDRESS(ROW()+(0), COLUMN()+(-2), 1))/100, 2)</f>
        <v>1781.930000</v>
      </c>
    </row>
    <row r="20" spans="1:11" ht="12.00" thickBot="1" customHeight="1">
      <c r="A20" s="6" t="s">
        <v>45</v>
      </c>
      <c r="B20" s="7"/>
      <c r="C20" s="7"/>
      <c r="D20" s="7"/>
      <c r="E20" s="7"/>
      <c r="F20" s="7"/>
      <c r="G20" s="25"/>
      <c r="H20" s="25"/>
      <c r="I20" s="6" t="s">
        <v>46</v>
      </c>
      <c r="J20" s="6"/>
      <c r="K20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61179.710000</v>
      </c>
    </row>
  </sheetData>
  <mergeCells count="48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A20:F20"/>
    <mergeCell ref="G20:H20"/>
    <mergeCell ref="I20:J20"/>
  </mergeCells>
  <pageMargins left="0.620079" right="0.472441" top="0.472441" bottom="0.472441" header="0.0" footer="0.0"/>
  <pageSetup paperSize="9" orientation="portrait"/>
  <rowBreaks count="0" manualBreakCount="0">
    </rowBreaks>
</worksheet>
</file>