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<sst xmlns="http://schemas.openxmlformats.org/spreadsheetml/2006/main" count="35" uniqueCount="35">
  <si>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</si>
  <si>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PTW040</t>
  </si>
  <si>
    <t xml:space="preserve">m²</t>
  </si>
  <si>
    <t xml:space="preserve">Sistema "ROCKWOOL" de trasdosado directo, de placas de yeso laminado con aislamiento incorporado, en muros divisorios interiores.</t>
  </si>
  <si>
    <r>
      <rPr>
        <b/>
        <sz val="7.80"/>
        <color rgb="FF000000"/>
        <rFont val="Arial"/>
        <family val="2"/>
      </rPr>
      <t xml:space="preserve">Trasdosado directo sobre muro divisorio interior, realizado con placas de yeso laminado - |(10+30) (LR) Labelrock| "ROCKWOOL", con aislamiento de lana de roca, de 30 mm de espesor, incorporado a la placa, recibida con pasta de agarre sobre el paramento vertical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</si>
  <si>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</si>
  <si>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</si>
  <si>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</si>
  <si>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</si>
  <si>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</si>
  <si>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</si>
  <si>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mt12psg035a</t>
  </si>
  <si>
    <t xml:space="preserve">kg</t>
  </si>
  <si>
    <t xml:space="preserve">Pasta de agarre.</t>
  </si>
  <si>
    <t xml:space="preserve">mt16lrw090a</t>
  </si>
  <si>
    <t xml:space="preserve">m²</t>
  </si>
  <si>
    <t xml:space="preserve">Placa prefabricada de yeso con un panel de lana de roca de doble densidad, Labelrock "ROCKWOOL", espesor 10+30 mm, resistencia térmica 0,9 m²K/W, conductividad térmica 0,034 W/(mK), calor específico 840 J/kgK, factor de resistencia a la difusión del vapor de agua 1,3 y Euroclase A1 de reacción al fuego.
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</si>
  <si>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</si>
  <si>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</si>
  <si>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</si>
  <si>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</si>
  <si>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</si>
  <si>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</si>
  <si>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</si>
  <si>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</si>
  <si>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</si>
  <si>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</si>
  <si>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</si>
  <si>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</si>
  <si>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</si>
  <si>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</si>
  <si>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</si>
  <si>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</si>
  <si>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$ 7.618,35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</si>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</sst>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9.87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1333.430000</v>
      </c>
      <c r="J8" s="16"/>
      <c r="K8" s="16">
        <f ca="1">ROUND(INDIRECT(ADDRESS(ROW()+(0), COLUMN()+(-4), 1))*INDIRECT(ADDRESS(ROW()+(0), COLUMN()+(-2), 1)), 2)</f>
        <v>4667.010000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51893.040000</v>
      </c>
      <c r="J9" s="20"/>
      <c r="K9" s="20">
        <f ca="1">ROUND(INDIRECT(ADDRESS(ROW()+(0), COLUMN()+(-4), 1))*INDIRECT(ADDRESS(ROW()+(0), COLUMN()+(-2), 1)), 2)</f>
        <v>54487.690000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2911.120000</v>
      </c>
      <c r="J10" s="20"/>
      <c r="K10" s="20">
        <f ca="1">ROUND(INDIRECT(ADDRESS(ROW()+(0), COLUMN()+(-4), 1))*INDIRECT(ADDRESS(ROW()+(0), COLUMN()+(-2), 1)), 2)</f>
        <v>873.340000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1.600000</v>
      </c>
      <c r="H11" s="19"/>
      <c r="I11" s="20">
        <v>78.440000</v>
      </c>
      <c r="J11" s="20"/>
      <c r="K11" s="20">
        <f ca="1">ROUND(INDIRECT(ADDRESS(ROW()+(0), COLUMN()+(-4), 1))*INDIRECT(ADDRESS(ROW()+(0), COLUMN()+(-2), 1)), 2)</f>
        <v>125.500000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0.401000</v>
      </c>
      <c r="H12" s="19"/>
      <c r="I12" s="20">
        <v>11654.210000</v>
      </c>
      <c r="J12" s="20"/>
      <c r="K12" s="20">
        <f ca="1">ROUND(INDIRECT(ADDRESS(ROW()+(0), COLUMN()+(-4), 1))*INDIRECT(ADDRESS(ROW()+(0), COLUMN()+(-2), 1)), 2)</f>
        <v>4673.340000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0.143000</v>
      </c>
      <c r="H13" s="23"/>
      <c r="I13" s="24">
        <v>7658.540000</v>
      </c>
      <c r="J13" s="24"/>
      <c r="K13" s="24">
        <f ca="1">ROUND(INDIRECT(ADDRESS(ROW()+(0), COLUMN()+(-4), 1))*INDIRECT(ADDRESS(ROW()+(0), COLUMN()+(-2), 1)), 2)</f>
        <v>1095.170000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65922.050000</v>
      </c>
      <c r="J14" s="16"/>
      <c r="K14" s="16">
        <f ca="1">ROUND(INDIRECT(ADDRESS(ROW()+(0), COLUMN()+(-4), 1))*INDIRECT(ADDRESS(ROW()+(0), COLUMN()+(-2), 1))/100, 2)</f>
        <v>1318.440000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67240.490000</v>
      </c>
      <c r="J15" s="24"/>
      <c r="K15" s="24">
        <f ca="1">ROUND(INDIRECT(ADDRESS(ROW()+(0), COLUMN()+(-4), 1))*INDIRECT(ADDRESS(ROW()+(0), COLUMN()+(-2), 1))/100, 2)</f>
        <v>2017.210000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69257.700000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