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<sst xmlns="http://schemas.openxmlformats.org/spreadsheetml/2006/main" count="80" uniqueCount="80">
  <si>
    <t xml:space="preserve"/>
  </si>
  <si>
    <t xml:space="preserve">PSY020</t>
  </si>
  <si>
    <t xml:space="preserve">m²</t>
  </si>
  <si>
    <t xml:space="preserve">Sistema Shaftwall "KNAUF" de cerramiento para hueco de ascensor, con placas de yeso laminado.</t>
  </si>
  <si>
    <r>
      <rPr>
        <b/>
        <sz val="8.25"/>
        <color rgb="FF000000"/>
        <rFont val="Arial"/>
        <family val="2"/>
      </rPr>
      <t xml:space="preserve">Cerramiento de hueco de ascensor mediante el sistema Shaftwall W 634 E, de muro divisorio interior especial (20+60+15 + 48+15+15)/600 LM - (CT 60 + 48) (1 maciza (DF H2) y 3 cortafuego (DF)), con placas de yeso laminado, sobre bandas acústicas "KNAUF", colocadas en la base del muro divisorio interior, formado por una estructura doble, de montantes tipo CT 60 y montantes tipo estándar con disposición normal "N"; aislamiento entre montantes de tipo CT con panel de lana mineral natural (LMN), no revestido, suministrado en rollos, Ultracoustic R "KNAUF INSULATION", de 45 mm de espesor, y entre montantes de tipo estándar con panel de lana mineral natural (LMN) no revestido, aglomerado con resinas, imputrescible, Ultracoustic 7 (DP7) "KNAUF INSULATION", de 40 mm de espesor; 173 mm de espesor total</t>
    </r>
    <r>
      <rPr>
        <sz val="8.25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</si>
  <si>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</si>
  <si>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</si>
  <si>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</si>
  <si>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</si>
  <si>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</si>
  <si>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</si>
  <si>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mt12pck020b</t>
  </si>
  <si>
    <t xml:space="preserve">m</t>
  </si>
  <si>
    <t xml:space="preserve">Banda acústica de dilatación "KNAUF" de 50 mm de anchura.</t>
  </si>
  <si>
    <t xml:space="preserve">mt12sak030a</t>
  </si>
  <si>
    <t xml:space="preserve">m</t>
  </si>
  <si>
    <t xml:space="preserve">Canal CT 62 "KNAUF", de acero galvanizado.</t>
  </si>
  <si>
    <t xml:space="preserve">mt12psg220</t>
  </si>
  <si>
    <t xml:space="preserve">Ud</t>
  </si>
  <si>
    <t xml:space="preserve">Fijación compuesta por chazo y tornillo 5x27.</t>
  </si>
  <si>
    <t xml:space="preserve">mt12sak020a</t>
  </si>
  <si>
    <t xml:space="preserve">m</t>
  </si>
  <si>
    <t xml:space="preserve">Montante CT 60 "KNAUF", de acero galvanizado.</t>
  </si>
  <si>
    <t xml:space="preserve">mt12sak010a</t>
  </si>
  <si>
    <t xml:space="preserve">m²</t>
  </si>
  <si>
    <t xml:space="preserve">Placa de yeso laminado DF H2 / - 600 / 3000 / 20 / borde cuadrado, maciza "KNAUF", Euroclase A2-s1,d0 de reacción al fuego.</t>
  </si>
  <si>
    <t xml:space="preserve">mt16lki020cba</t>
  </si>
  <si>
    <t xml:space="preserve">m²</t>
  </si>
  <si>
    <t xml:space="preserve">Panel de lana mineral natural (LMN), no revestido, suministrado en rollos, Ultracoustic R "KNAUF INSULATION", de 45 mm de espesor, resistencia térmica 1,2 m²K/W, conductividad térmica 0,037 W/(mK), Euroclase A1 de reacción al fuego, con código de designación MW-EN 13162-T2-AFr5, de aplicación como aislante térmico y acústico en muros divisorios interiores y trasdosados de yeso laminado, cerramientos verticales y muros divisorios de mampostería.</t>
  </si>
  <si>
    <t xml:space="preserve">mt12ppk010h</t>
  </si>
  <si>
    <t xml:space="preserve">m²</t>
  </si>
  <si>
    <t xml:space="preserve">Placa de yeso laminado DF / - 1200 / longitud / 15 / borde afinado, cortafuego "KNAUF".</t>
  </si>
  <si>
    <t xml:space="preserve">mt12ptk010bd</t>
  </si>
  <si>
    <t xml:space="preserve">Ud</t>
  </si>
  <si>
    <t xml:space="preserve">Tornillo autoperforante TB "KNAUF" 3,5x25.</t>
  </si>
  <si>
    <t xml:space="preserve">mt12pck020a</t>
  </si>
  <si>
    <t xml:space="preserve">m</t>
  </si>
  <si>
    <t xml:space="preserve">Banda acústica de dilatación "KNAUF" de 30 mm de anchura.</t>
  </si>
  <si>
    <t xml:space="preserve">mt12pfk020c</t>
  </si>
  <si>
    <t xml:space="preserve">m</t>
  </si>
  <si>
    <t xml:space="preserve">Canal 48/30 "KNAUF" de acero galvanizado.</t>
  </si>
  <si>
    <t xml:space="preserve">mt12psg220</t>
  </si>
  <si>
    <t xml:space="preserve">Ud</t>
  </si>
  <si>
    <t xml:space="preserve">Fijación compuesta por chazo y tornillo 5x27.</t>
  </si>
  <si>
    <t xml:space="preserve">mt12pfk010c</t>
  </si>
  <si>
    <t xml:space="preserve">m</t>
  </si>
  <si>
    <t xml:space="preserve">Montante 48/35 "KNAUF" de acero galvanizado.</t>
  </si>
  <si>
    <t xml:space="preserve">mt16lki010bca</t>
  </si>
  <si>
    <t xml:space="preserve">m²</t>
  </si>
  <si>
    <t xml:space="preserve">Panel de lana mineral natural (LMN) no revestido, aglomerado con resinas, imputrescible, Ultracoustic 7 (DP7) "KNAUF INSULATION", de 40 mm de espesor, resistencia térmica 1,1 m²K/W, conductividad térmica 0,035 W/(mK), Euroclase A1 de reacción al fuego, con código de designación MW-EN 13162-T5-DS(TH)-WS-WL(P), de aplicación como aislante térmico y acústico en cerramientos verticales, absorbente acústico en muros divisorios interiores de yeso laminado y muros divisorios de mampostería.</t>
  </si>
  <si>
    <t xml:space="preserve">mt12ppk010h</t>
  </si>
  <si>
    <t xml:space="preserve">m²</t>
  </si>
  <si>
    <t xml:space="preserve">Placa de yeso laminado DF / - 1200 / longitud / 15 / borde afinado, cortafuego "KNAUF".</t>
  </si>
  <si>
    <t xml:space="preserve">mt12ptk010ad</t>
  </si>
  <si>
    <t xml:space="preserve">Ud</t>
  </si>
  <si>
    <t xml:space="preserve">Tornillo autoperforante TN "KNAUF" 3,5x25.</t>
  </si>
  <si>
    <t xml:space="preserve">mt12ptk010ag</t>
  </si>
  <si>
    <t xml:space="preserve">Ud</t>
  </si>
  <si>
    <t xml:space="preserve">Tornillo autoperforante TN "KNAUF" 3,5x45.</t>
  </si>
  <si>
    <t xml:space="preserve">mt12ptk010ah</t>
  </si>
  <si>
    <t xml:space="preserve">Ud</t>
  </si>
  <si>
    <t xml:space="preserve">Tornillo autoperforante TN "KNAUF" 3,9x55.</t>
  </si>
  <si>
    <t xml:space="preserve">mt12pik010b</t>
  </si>
  <si>
    <t xml:space="preserve">kg</t>
  </si>
  <si>
    <t xml:space="preserve">Pasta de juntas Jointfiller F-1 GLS "KNAUF".</t>
  </si>
  <si>
    <t xml:space="preserve">mt12pck010a</t>
  </si>
  <si>
    <t xml:space="preserve">m</t>
  </si>
  <si>
    <t xml:space="preserve">Cinta de juntas "KNAUF" de 50 mm de anchura.</t>
  </si>
  <si>
    <t xml:space="preserve">mo049</t>
  </si>
  <si>
    <t xml:space="preserve">h</t>
  </si>
  <si>
    <t xml:space="preserve">Oficial 1ª montador de divisiones y sistemas de placas.</t>
  </si>
  <si>
    <t xml:space="preserve">mo092</t>
  </si>
  <si>
    <t xml:space="preserve">h</t>
  </si>
  <si>
    <t xml:space="preserve">Ayudante montador de divisiones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</si>
  <si>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</si>
  <si>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</si>
  <si>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</si>
  <si>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</si>
  <si>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$ 10.026,51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</si>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</sst>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60" customWidth="1"/>
    <col min="2" max="2" width="3.57" customWidth="1"/>
    <col min="3" max="3" width="4.76" customWidth="1"/>
    <col min="4" max="4" width="20.23" customWidth="1"/>
    <col min="5" max="5" width="27.37" customWidth="1"/>
    <col min="6" max="6" width="9.18" customWidth="1"/>
    <col min="7" max="7" width="4.76" customWidth="1"/>
    <col min="8" max="8" width="2.21" customWidth="1"/>
    <col min="9" max="9" width="11.73" customWidth="1"/>
    <col min="10" max="10" width="1.19" customWidth="1"/>
    <col min="11" max="11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3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1.200000</v>
      </c>
      <c r="H8" s="14"/>
      <c r="I8" s="16">
        <v>609.940000</v>
      </c>
      <c r="J8" s="16"/>
      <c r="K8" s="16">
        <f ca="1">ROUND(INDIRECT(ADDRESS(ROW()+(0), COLUMN()+(-4), 1))*INDIRECT(ADDRESS(ROW()+(0), COLUMN()+(-2), 1)), 2)</f>
        <v>731.930000</v>
      </c>
    </row>
    <row r="9" spans="1:11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0.700000</v>
      </c>
      <c r="H9" s="19"/>
      <c r="I9" s="20">
        <v>14647.680000</v>
      </c>
      <c r="J9" s="20"/>
      <c r="K9" s="20">
        <f ca="1">ROUND(INDIRECT(ADDRESS(ROW()+(0), COLUMN()+(-4), 1))*INDIRECT(ADDRESS(ROW()+(0), COLUMN()+(-2), 1)), 2)</f>
        <v>10253.380000</v>
      </c>
    </row>
    <row r="10" spans="1:11" ht="13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1.600000</v>
      </c>
      <c r="H10" s="19"/>
      <c r="I10" s="20">
        <v>148.550000</v>
      </c>
      <c r="J10" s="20"/>
      <c r="K10" s="20">
        <f ca="1">ROUND(INDIRECT(ADDRESS(ROW()+(0), COLUMN()+(-4), 1))*INDIRECT(ADDRESS(ROW()+(0), COLUMN()+(-2), 1)), 2)</f>
        <v>237.680000</v>
      </c>
    </row>
    <row r="11" spans="1:11" ht="13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2.000000</v>
      </c>
      <c r="H11" s="19"/>
      <c r="I11" s="20">
        <v>20608.410000</v>
      </c>
      <c r="J11" s="20"/>
      <c r="K11" s="20">
        <f ca="1">ROUND(INDIRECT(ADDRESS(ROW()+(0), COLUMN()+(-4), 1))*INDIRECT(ADDRESS(ROW()+(0), COLUMN()+(-2), 1)), 2)</f>
        <v>41216.820000</v>
      </c>
    </row>
    <row r="12" spans="1:11" ht="24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21417.040000</v>
      </c>
      <c r="J12" s="20"/>
      <c r="K12" s="20">
        <f ca="1">ROUND(INDIRECT(ADDRESS(ROW()+(0), COLUMN()+(-4), 1))*INDIRECT(ADDRESS(ROW()+(0), COLUMN()+(-2), 1)), 2)</f>
        <v>21417.040000</v>
      </c>
    </row>
    <row r="13" spans="1:11" ht="76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1.050000</v>
      </c>
      <c r="H13" s="19"/>
      <c r="I13" s="20">
        <v>8247.060000</v>
      </c>
      <c r="J13" s="20"/>
      <c r="K13" s="20">
        <f ca="1">ROUND(INDIRECT(ADDRESS(ROW()+(0), COLUMN()+(-4), 1))*INDIRECT(ADDRESS(ROW()+(0), COLUMN()+(-2), 1)), 2)</f>
        <v>8659.410000</v>
      </c>
    </row>
    <row r="14" spans="1:11" ht="24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1.000000</v>
      </c>
      <c r="H14" s="19"/>
      <c r="I14" s="20">
        <v>18598.400000</v>
      </c>
      <c r="J14" s="20"/>
      <c r="K14" s="20">
        <f ca="1">ROUND(INDIRECT(ADDRESS(ROW()+(0), COLUMN()+(-4), 1))*INDIRECT(ADDRESS(ROW()+(0), COLUMN()+(-2), 1)), 2)</f>
        <v>18598.400000</v>
      </c>
    </row>
    <row r="15" spans="1:11" ht="13.5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15.000000</v>
      </c>
      <c r="H15" s="19"/>
      <c r="I15" s="20">
        <v>30.270000</v>
      </c>
      <c r="J15" s="20"/>
      <c r="K15" s="20">
        <f ca="1">ROUND(INDIRECT(ADDRESS(ROW()+(0), COLUMN()+(-4), 1))*INDIRECT(ADDRESS(ROW()+(0), COLUMN()+(-2), 1)), 2)</f>
        <v>454.050000</v>
      </c>
    </row>
    <row r="16" spans="1:11" ht="13.5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1.200000</v>
      </c>
      <c r="H16" s="19"/>
      <c r="I16" s="20">
        <v>381.210000</v>
      </c>
      <c r="J16" s="20"/>
      <c r="K16" s="20">
        <f ca="1">ROUND(INDIRECT(ADDRESS(ROW()+(0), COLUMN()+(-4), 1))*INDIRECT(ADDRESS(ROW()+(0), COLUMN()+(-2), 1)), 2)</f>
        <v>457.450000</v>
      </c>
    </row>
    <row r="17" spans="1:11" ht="13.5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0.700000</v>
      </c>
      <c r="H17" s="19"/>
      <c r="I17" s="20">
        <v>2610.710000</v>
      </c>
      <c r="J17" s="20"/>
      <c r="K17" s="20">
        <f ca="1">ROUND(INDIRECT(ADDRESS(ROW()+(0), COLUMN()+(-4), 1))*INDIRECT(ADDRESS(ROW()+(0), COLUMN()+(-2), 1)), 2)</f>
        <v>1827.500000</v>
      </c>
    </row>
    <row r="18" spans="1:11" ht="13.5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1.600000</v>
      </c>
      <c r="H18" s="19"/>
      <c r="I18" s="20">
        <v>148.550000</v>
      </c>
      <c r="J18" s="20"/>
      <c r="K18" s="20">
        <f ca="1">ROUND(INDIRECT(ADDRESS(ROW()+(0), COLUMN()+(-4), 1))*INDIRECT(ADDRESS(ROW()+(0), COLUMN()+(-2), 1)), 2)</f>
        <v>237.680000</v>
      </c>
    </row>
    <row r="19" spans="1:11" ht="13.5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2.000000</v>
      </c>
      <c r="H19" s="19"/>
      <c r="I19" s="20">
        <v>3350.020000</v>
      </c>
      <c r="J19" s="20"/>
      <c r="K19" s="20">
        <f ca="1">ROUND(INDIRECT(ADDRESS(ROW()+(0), COLUMN()+(-4), 1))*INDIRECT(ADDRESS(ROW()+(0), COLUMN()+(-2), 1)), 2)</f>
        <v>6700.040000</v>
      </c>
    </row>
    <row r="20" spans="1:11" ht="87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1.050000</v>
      </c>
      <c r="H20" s="19"/>
      <c r="I20" s="20">
        <v>18175.250000</v>
      </c>
      <c r="J20" s="20"/>
      <c r="K20" s="20">
        <f ca="1">ROUND(INDIRECT(ADDRESS(ROW()+(0), COLUMN()+(-4), 1))*INDIRECT(ADDRESS(ROW()+(0), COLUMN()+(-2), 1)), 2)</f>
        <v>19084.010000</v>
      </c>
    </row>
    <row r="21" spans="1:11" ht="24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9">
        <v>2.000000</v>
      </c>
      <c r="H21" s="19"/>
      <c r="I21" s="20">
        <v>18598.400000</v>
      </c>
      <c r="J21" s="20"/>
      <c r="K21" s="20">
        <f ca="1">ROUND(INDIRECT(ADDRESS(ROW()+(0), COLUMN()+(-4), 1))*INDIRECT(ADDRESS(ROW()+(0), COLUMN()+(-2), 1)), 2)</f>
        <v>37196.800000</v>
      </c>
    </row>
    <row r="22" spans="1:11" ht="13.5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7"/>
      <c r="G22" s="19">
        <v>8.000000</v>
      </c>
      <c r="H22" s="19"/>
      <c r="I22" s="20">
        <v>20.790000</v>
      </c>
      <c r="J22" s="20"/>
      <c r="K22" s="20">
        <f ca="1">ROUND(INDIRECT(ADDRESS(ROW()+(0), COLUMN()+(-4), 1))*INDIRECT(ADDRESS(ROW()+(0), COLUMN()+(-2), 1)), 2)</f>
        <v>166.320000</v>
      </c>
    </row>
    <row r="23" spans="1:11" ht="13.50" thickBot="1" customHeight="1">
      <c r="A23" s="17" t="s">
        <v>56</v>
      </c>
      <c r="B23" s="18" t="s">
        <v>57</v>
      </c>
      <c r="C23" s="17" t="s">
        <v>58</v>
      </c>
      <c r="D23" s="17"/>
      <c r="E23" s="17"/>
      <c r="F23" s="17"/>
      <c r="G23" s="19">
        <v>15.000000</v>
      </c>
      <c r="H23" s="19"/>
      <c r="I23" s="20">
        <v>32.810000</v>
      </c>
      <c r="J23" s="20"/>
      <c r="K23" s="20">
        <f ca="1">ROUND(INDIRECT(ADDRESS(ROW()+(0), COLUMN()+(-4), 1))*INDIRECT(ADDRESS(ROW()+(0), COLUMN()+(-2), 1)), 2)</f>
        <v>492.150000</v>
      </c>
    </row>
    <row r="24" spans="1:11" ht="13.50" thickBot="1" customHeight="1">
      <c r="A24" s="17" t="s">
        <v>59</v>
      </c>
      <c r="B24" s="18" t="s">
        <v>60</v>
      </c>
      <c r="C24" s="17" t="s">
        <v>61</v>
      </c>
      <c r="D24" s="17"/>
      <c r="E24" s="17"/>
      <c r="F24" s="17"/>
      <c r="G24" s="19">
        <v>15.000000</v>
      </c>
      <c r="H24" s="19"/>
      <c r="I24" s="20">
        <v>39.270000</v>
      </c>
      <c r="J24" s="20"/>
      <c r="K24" s="20">
        <f ca="1">ROUND(INDIRECT(ADDRESS(ROW()+(0), COLUMN()+(-4), 1))*INDIRECT(ADDRESS(ROW()+(0), COLUMN()+(-2), 1)), 2)</f>
        <v>589.050000</v>
      </c>
    </row>
    <row r="25" spans="1:11" ht="13.50" thickBot="1" customHeight="1">
      <c r="A25" s="17" t="s">
        <v>62</v>
      </c>
      <c r="B25" s="18" t="s">
        <v>63</v>
      </c>
      <c r="C25" s="17" t="s">
        <v>64</v>
      </c>
      <c r="D25" s="17"/>
      <c r="E25" s="17"/>
      <c r="F25" s="17"/>
      <c r="G25" s="19">
        <v>1.400000</v>
      </c>
      <c r="H25" s="19"/>
      <c r="I25" s="20">
        <v>3201.010000</v>
      </c>
      <c r="J25" s="20"/>
      <c r="K25" s="20">
        <f ca="1">ROUND(INDIRECT(ADDRESS(ROW()+(0), COLUMN()+(-4), 1))*INDIRECT(ADDRESS(ROW()+(0), COLUMN()+(-2), 1)), 2)</f>
        <v>4481.410000</v>
      </c>
    </row>
    <row r="26" spans="1:11" ht="13.50" thickBot="1" customHeight="1">
      <c r="A26" s="17" t="s">
        <v>65</v>
      </c>
      <c r="B26" s="18" t="s">
        <v>66</v>
      </c>
      <c r="C26" s="17" t="s">
        <v>67</v>
      </c>
      <c r="D26" s="17"/>
      <c r="E26" s="17"/>
      <c r="F26" s="17"/>
      <c r="G26" s="19">
        <v>1.600000</v>
      </c>
      <c r="H26" s="19"/>
      <c r="I26" s="20">
        <v>80.860000</v>
      </c>
      <c r="J26" s="20"/>
      <c r="K26" s="20">
        <f ca="1">ROUND(INDIRECT(ADDRESS(ROW()+(0), COLUMN()+(-4), 1))*INDIRECT(ADDRESS(ROW()+(0), COLUMN()+(-2), 1)), 2)</f>
        <v>129.380000</v>
      </c>
    </row>
    <row r="27" spans="1:11" ht="13.50" thickBot="1" customHeight="1">
      <c r="A27" s="17" t="s">
        <v>68</v>
      </c>
      <c r="B27" s="18" t="s">
        <v>69</v>
      </c>
      <c r="C27" s="17" t="s">
        <v>70</v>
      </c>
      <c r="D27" s="17"/>
      <c r="E27" s="17"/>
      <c r="F27" s="17"/>
      <c r="G27" s="19">
        <v>0.929000</v>
      </c>
      <c r="H27" s="19"/>
      <c r="I27" s="20">
        <v>11654.210000</v>
      </c>
      <c r="J27" s="20"/>
      <c r="K27" s="20">
        <f ca="1">ROUND(INDIRECT(ADDRESS(ROW()+(0), COLUMN()+(-4), 1))*INDIRECT(ADDRESS(ROW()+(0), COLUMN()+(-2), 1)), 2)</f>
        <v>10826.760000</v>
      </c>
    </row>
    <row r="28" spans="1:11" ht="13.50" thickBot="1" customHeight="1">
      <c r="A28" s="17" t="s">
        <v>71</v>
      </c>
      <c r="B28" s="21" t="s">
        <v>72</v>
      </c>
      <c r="C28" s="22" t="s">
        <v>73</v>
      </c>
      <c r="D28" s="22"/>
      <c r="E28" s="22"/>
      <c r="F28" s="22"/>
      <c r="G28" s="23">
        <v>0.929000</v>
      </c>
      <c r="H28" s="23"/>
      <c r="I28" s="24">
        <v>7658.540000</v>
      </c>
      <c r="J28" s="24"/>
      <c r="K28" s="24">
        <f ca="1">ROUND(INDIRECT(ADDRESS(ROW()+(0), COLUMN()+(-4), 1))*INDIRECT(ADDRESS(ROW()+(0), COLUMN()+(-2), 1)), 2)</f>
        <v>7114.780000</v>
      </c>
    </row>
    <row r="29" spans="1:11" ht="13.50" thickBot="1" customHeight="1">
      <c r="A29" s="17"/>
      <c r="B29" s="12" t="s">
        <v>74</v>
      </c>
      <c r="C29" s="10" t="s">
        <v>75</v>
      </c>
      <c r="D29" s="10"/>
      <c r="E29" s="10"/>
      <c r="F29" s="10"/>
      <c r="G29" s="14">
        <v>2.000000</v>
      </c>
      <c r="H29" s="14"/>
      <c r="I29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1)),INDIRECT(ADDRESS(ROW()+(-20), COLUMN()+(2), 1)),INDIRECT(ADDRESS(ROW()+(-21), COLUMN()+(2), 1))), 2)</f>
        <v>190872.040000</v>
      </c>
      <c r="J29" s="16"/>
      <c r="K29" s="16">
        <f ca="1">ROUND(INDIRECT(ADDRESS(ROW()+(0), COLUMN()+(-4), 1))*INDIRECT(ADDRESS(ROW()+(0), COLUMN()+(-2), 1))/100, 2)</f>
        <v>3817.440000</v>
      </c>
    </row>
    <row r="30" spans="1:11" ht="13.50" thickBot="1" customHeight="1">
      <c r="A30" s="22"/>
      <c r="B30" s="21" t="s">
        <v>76</v>
      </c>
      <c r="C30" s="22" t="s">
        <v>77</v>
      </c>
      <c r="D30" s="22"/>
      <c r="E30" s="22"/>
      <c r="F30" s="22"/>
      <c r="G30" s="23">
        <v>3.000000</v>
      </c>
      <c r="H30" s="23"/>
      <c r="I30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1)),INDIRECT(ADDRESS(ROW()+(-20), COLUMN()+(2), 1)),INDIRECT(ADDRESS(ROW()+(-21), COLUMN()+(2), 1)),INDIRECT(ADDRESS(ROW()+(-22), COLUMN()+(2), 1))), 2)</f>
        <v>194689.480000</v>
      </c>
      <c r="J30" s="24"/>
      <c r="K30" s="24">
        <f ca="1">ROUND(INDIRECT(ADDRESS(ROW()+(0), COLUMN()+(-4), 1))*INDIRECT(ADDRESS(ROW()+(0), COLUMN()+(-2), 1))/100, 2)</f>
        <v>5840.680000</v>
      </c>
    </row>
    <row r="31" spans="1:11" ht="13.50" thickBot="1" customHeight="1">
      <c r="A31" s="6" t="s">
        <v>78</v>
      </c>
      <c r="B31" s="7"/>
      <c r="C31" s="7"/>
      <c r="D31" s="7"/>
      <c r="E31" s="7"/>
      <c r="F31" s="7"/>
      <c r="G31" s="25"/>
      <c r="H31" s="25"/>
      <c r="I31" s="6" t="s">
        <v>79</v>
      </c>
      <c r="J31" s="6"/>
      <c r="K3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1))), 2)</f>
        <v>200530.160000</v>
      </c>
    </row>
  </sheetData>
  <mergeCells count="81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C23:F23"/>
    <mergeCell ref="G23:H23"/>
    <mergeCell ref="I23:J23"/>
    <mergeCell ref="C24:F24"/>
    <mergeCell ref="G24:H24"/>
    <mergeCell ref="I24:J24"/>
    <mergeCell ref="C25:F25"/>
    <mergeCell ref="G25:H25"/>
    <mergeCell ref="I25:J25"/>
    <mergeCell ref="C26:F26"/>
    <mergeCell ref="G26:H26"/>
    <mergeCell ref="I26:J26"/>
    <mergeCell ref="C27:F27"/>
    <mergeCell ref="G27:H27"/>
    <mergeCell ref="I27:J27"/>
    <mergeCell ref="C28:F28"/>
    <mergeCell ref="G28:H28"/>
    <mergeCell ref="I28:J28"/>
    <mergeCell ref="C29:F29"/>
    <mergeCell ref="G29:H29"/>
    <mergeCell ref="I29:J29"/>
    <mergeCell ref="C30:F30"/>
    <mergeCell ref="G30:H30"/>
    <mergeCell ref="I30:J30"/>
    <mergeCell ref="A31:F31"/>
    <mergeCell ref="G31:H31"/>
    <mergeCell ref="I31:J31"/>
  </mergeCells>
  <pageMargins left="0.620079" right="0.472441" top="0.472441" bottom="0.472441" header="0.0" footer="0.0"/>
  <pageSetup paperSize="9" orientation="portrait"/>
  <rowBreaks count="0" manualBreakCount="0">
    </rowBreaks>
</worksheet>
</file>