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<sst xmlns="http://schemas.openxmlformats.org/spreadsheetml/2006/main" count="38" uniqueCount="38">
  <si>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</si>
  <si>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PMA010</t>
  </si>
  <si>
    <t xml:space="preserve">Ud</t>
  </si>
  <si>
    <t xml:space="preserve">Mampara de acero.</t>
  </si>
  <si>
    <r>
      <rPr>
        <sz val="7.80"/>
        <color rgb="FF000000"/>
        <rFont val="Arial"/>
        <family val="2"/>
      </rPr>
      <t xml:space="preserve">Muro divisorio desmontable formada por </t>
    </r>
    <r>
      <rPr>
        <b/>
        <sz val="7.80"/>
        <color rgb="FF000000"/>
        <rFont val="Arial"/>
        <family val="2"/>
      </rPr>
      <t xml:space="preserve">mampara de 4x2,9 m, de acero galvanizado prelacado, acristalada en la mitad de su superficie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aislamiento intermedio de lana mineral y remate superior de acero galvanizado prelacado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</si>
  <si>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</si>
  <si>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</si>
  <si>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</si>
  <si>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</si>
  <si>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</si>
  <si>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</si>
  <si>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mt26mac010b</t>
  </si>
  <si>
    <t xml:space="preserve">m²</t>
  </si>
  <si>
    <t xml:space="preserve">Panel ciego machihembrado para mamparas, formado por dos láminas de acero galvanizado prelacado con aislamiento intermedio de lana mineral de conductividad térmica 0,039 W/(mK).</t>
  </si>
  <si>
    <t xml:space="preserve">mt26mac020b</t>
  </si>
  <si>
    <t xml:space="preserve">m</t>
  </si>
  <si>
    <t xml:space="preserve">Perfil en "U" de acero galvanizado prelacado para mamparas.</t>
  </si>
  <si>
    <t xml:space="preserve">mt26mac030b</t>
  </si>
  <si>
    <t xml:space="preserve">m</t>
  </si>
  <si>
    <t xml:space="preserve">Guardaescoba de acero galvanizado prelacado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</si>
  <si>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</si>
  <si>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</si>
  <si>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</si>
  <si>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</si>
  <si>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</si>
  <si>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</si>
  <si>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mo010</t>
  </si>
  <si>
    <t xml:space="preserve">h</t>
  </si>
  <si>
    <t xml:space="preserve">Oficial 1ª montador.</t>
  </si>
  <si>
    <t xml:space="preserve">mo078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</si>
  <si>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</si>
  <si>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</si>
  <si>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</si>
  <si>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</si>
  <si>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</si>
  <si>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</si>
  <si>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$ 429.262,86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</si>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</sst>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4.08" customWidth="1"/>
    <col min="4" max="4" width="19.82" customWidth="1"/>
    <col min="5" max="5" width="37.74" customWidth="1"/>
    <col min="6" max="6" width="5.68" customWidth="1"/>
    <col min="7" max="7" width="7.58" customWidth="1"/>
    <col min="8" max="8" width="13.11" customWidth="1"/>
    <col min="9" max="9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</row>
    <row r="4" spans="1:9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 t="s">
        <v>10</v>
      </c>
    </row>
    <row r="8" spans="1:9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7.000000</v>
      </c>
      <c r="H8" s="16">
        <v>213492.910000</v>
      </c>
      <c r="I8" s="16">
        <f ca="1">ROUND(INDIRECT(ADDRESS(ROW()+(0), COLUMN()+(-2), 1))*INDIRECT(ADDRESS(ROW()+(0), COLUMN()+(-1), 1)), 2)</f>
        <v>1494450.370000</v>
      </c>
    </row>
    <row r="9" spans="1:9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9.700000</v>
      </c>
      <c r="H9" s="20">
        <v>12981.350000</v>
      </c>
      <c r="I9" s="20">
        <f ca="1">ROUND(INDIRECT(ADDRESS(ROW()+(0), COLUMN()+(-2), 1))*INDIRECT(ADDRESS(ROW()+(0), COLUMN()+(-1), 1)), 2)</f>
        <v>125919.100000</v>
      </c>
    </row>
    <row r="10" spans="1:9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3.900000</v>
      </c>
      <c r="H10" s="20">
        <v>10249.590000</v>
      </c>
      <c r="I10" s="20">
        <f ca="1">ROUND(INDIRECT(ADDRESS(ROW()+(0), COLUMN()+(-2), 1))*INDIRECT(ADDRESS(ROW()+(0), COLUMN()+(-1), 1)), 2)</f>
        <v>39973.400000</v>
      </c>
    </row>
    <row r="11" spans="1:9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4.000000</v>
      </c>
      <c r="H11" s="20">
        <v>70465.990000</v>
      </c>
      <c r="I11" s="20">
        <f ca="1">ROUND(INDIRECT(ADDRESS(ROW()+(0), COLUMN()+(-2), 1))*INDIRECT(ADDRESS(ROW()+(0), COLUMN()+(-1), 1)), 2)</f>
        <v>281863.960000</v>
      </c>
    </row>
    <row r="12" spans="1:9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13.000000</v>
      </c>
      <c r="H12" s="20">
        <v>12369.850000</v>
      </c>
      <c r="I12" s="20">
        <f ca="1">ROUND(INDIRECT(ADDRESS(ROW()+(0), COLUMN()+(-2), 1))*INDIRECT(ADDRESS(ROW()+(0), COLUMN()+(-1), 1)), 2)</f>
        <v>160808.050000</v>
      </c>
    </row>
    <row r="13" spans="1:9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8.643000</v>
      </c>
      <c r="H13" s="20">
        <v>11654.210000</v>
      </c>
      <c r="I13" s="20">
        <f ca="1">ROUND(INDIRECT(ADDRESS(ROW()+(0), COLUMN()+(-2), 1))*INDIRECT(ADDRESS(ROW()+(0), COLUMN()+(-1), 1)), 2)</f>
        <v>100727.340000</v>
      </c>
    </row>
    <row r="14" spans="1:9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8.643000</v>
      </c>
      <c r="H14" s="24">
        <v>7658.540000</v>
      </c>
      <c r="I14" s="24">
        <f ca="1">ROUND(INDIRECT(ADDRESS(ROW()+(0), COLUMN()+(-2), 1))*INDIRECT(ADDRESS(ROW()+(0), COLUMN()+(-1), 1)), 2)</f>
        <v>66192.760000</v>
      </c>
    </row>
    <row r="15" spans="1:9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4">
        <v>2.000000</v>
      </c>
      <c r="H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2269934.980000</v>
      </c>
      <c r="I15" s="16">
        <f ca="1">ROUND(INDIRECT(ADDRESS(ROW()+(0), COLUMN()+(-2), 1))*INDIRECT(ADDRESS(ROW()+(0), COLUMN()+(-1), 1))/100, 2)</f>
        <v>45398.700000</v>
      </c>
    </row>
    <row r="16" spans="1:9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3">
        <v>3.000000</v>
      </c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2315333.680000</v>
      </c>
      <c r="I16" s="24">
        <f ca="1">ROUND(INDIRECT(ADDRESS(ROW()+(0), COLUMN()+(-2), 1))*INDIRECT(ADDRESS(ROW()+(0), COLUMN()+(-1), 1))/100, 2)</f>
        <v>69460.010000</v>
      </c>
    </row>
    <row r="17" spans="1:9" ht="12.00" thickBot="1" customHeight="1">
      <c r="A17" s="6" t="s">
        <v>36</v>
      </c>
      <c r="B17" s="7"/>
      <c r="C17" s="7"/>
      <c r="D17" s="7"/>
      <c r="E17" s="7"/>
      <c r="F17" s="7"/>
      <c r="G17" s="25"/>
      <c r="H17" s="6" t="s">
        <v>37</v>
      </c>
      <c r="I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2384793.690000</v>
      </c>
    </row>
  </sheetData>
  <mergeCells count="15">
    <mergeCell ref="A1:I1"/>
    <mergeCell ref="A3:C3"/>
    <mergeCell ref="F3:G3"/>
    <mergeCell ref="A4:I4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A17:F17"/>
  </mergeCells>
  <pageMargins left="0.620079" right="0.472441" top="0.472441" bottom="0.472441" header="0.0" footer="0.0"/>
  <pageSetup paperSize="9" orientation="portrait"/>
  <rowBreaks count="0" manualBreakCount="0">
    </rowBreaks>
</worksheet>
</file>