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<sst xmlns="http://schemas.openxmlformats.org/spreadsheetml/2006/main" count="46" uniqueCount="46">
  <si>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</si>
  <si>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NIJ120</t>
  </si>
  <si>
    <t xml:space="preserve">m</t>
  </si>
  <si>
    <t xml:space="preserve">Sellado de junta de construcción, mediante inyección de resina.</t>
  </si>
  <si>
    <r>
      <rPr>
        <sz val="8.25"/>
        <color rgb="FF000000"/>
        <rFont val="Arial"/>
        <family val="2"/>
      </rPr>
      <t xml:space="preserve">Sellado de junta de construcción, mediante tubo con microperforaciones en toda su longitud, de 13 mm de diámetro exterior, de PVC, fijado al soporte cada 20 cm con abrazaderas metálicas, a través del cual se inyecta a presión resina hidroexpansiva flexible de poliuretano, hidrófoba, de baja viscosidad, (consumo medio: 0,21 kg/m). Incluso inyector cónico y tubo de conexión exterior con tapón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</si>
  <si>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</si>
  <si>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</si>
  <si>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</si>
  <si>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</si>
  <si>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</si>
  <si>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</si>
  <si>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</si>
  <si>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mt08tid010b</t>
  </si>
  <si>
    <t xml:space="preserve">m</t>
  </si>
  <si>
    <t xml:space="preserve">Tubo con microperforaciones en toda su longitud, de 13 mm de diámetro exterior, de PVC, para inyección de resina.</t>
  </si>
  <si>
    <t xml:space="preserve">mt15sjd130b</t>
  </si>
  <si>
    <t xml:space="preserve">kg</t>
  </si>
  <si>
    <t xml:space="preserve">Resina hidroexpansiva flexible de poliuretano, hidrófoba, de baja viscosidad.</t>
  </si>
  <si>
    <t xml:space="preserve">mt15sjd140a</t>
  </si>
  <si>
    <t xml:space="preserve">Ud</t>
  </si>
  <si>
    <t xml:space="preserve">Inyector cónico.</t>
  </si>
  <si>
    <t xml:space="preserve">mt15sjd150a</t>
  </si>
  <si>
    <t xml:space="preserve">Ud</t>
  </si>
  <si>
    <t xml:space="preserve">Tubo de conexión exterior con tapón de protección.</t>
  </si>
  <si>
    <t xml:space="preserve">mt15sjd160a</t>
  </si>
  <si>
    <t xml:space="preserve">Ud</t>
  </si>
  <si>
    <t xml:space="preserve">Abrazadera metálica, para tubo de 13 mm de diámetro.</t>
  </si>
  <si>
    <t xml:space="preserve">Subtotal materiales:</t>
  </si>
  <si>
    <t xml:space="preserve">Equipo</t>
  </si>
  <si>
    <t xml:space="preserve">mq06eim010</t>
  </si>
  <si>
    <t xml:space="preserve">h</t>
  </si>
  <si>
    <t xml:space="preserve">Equipo de inyección manual de morteros fluidos y resinas.</t>
  </si>
  <si>
    <t xml:space="preserve">Subtotal equipo: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</si>
  <si>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</si>
  <si>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</si>
  <si>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</si>
  <si>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</si>
  <si>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</si>
  <si>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</si>
  <si>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</si>
  <si>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</si>
  <si>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</si>
  <si>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</si>
  <si>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</si>
  <si>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$ 4.931,62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</si>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</sst>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.63" customWidth="1"/>
    <col min="5" max="5" width="70.55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</v>
      </c>
      <c r="G10" s="12">
        <v>26953.1</v>
      </c>
      <c r="H10" s="12">
        <f ca="1">ROUND(INDIRECT(ADDRESS(ROW()+(0), COLUMN()+(-2), 1))*INDIRECT(ADDRESS(ROW()+(0), COLUMN()+(-1), 1)), 2)</f>
        <v>35039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161482</v>
      </c>
      <c r="H11" s="12">
        <f ca="1">ROUND(INDIRECT(ADDRESS(ROW()+(0), COLUMN()+(-2), 1))*INDIRECT(ADDRESS(ROW()+(0), COLUMN()+(-1), 1)), 2)</f>
        <v>33911.3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15168.6</v>
      </c>
      <c r="H12" s="12">
        <f ca="1">ROUND(INDIRECT(ADDRESS(ROW()+(0), COLUMN()+(-2), 1))*INDIRECT(ADDRESS(ROW()+(0), COLUMN()+(-1), 1)), 2)</f>
        <v>3033.72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53481</v>
      </c>
      <c r="H13" s="12">
        <f ca="1">ROUND(INDIRECT(ADDRESS(ROW()+(0), COLUMN()+(-2), 1))*INDIRECT(ADDRESS(ROW()+(0), COLUMN()+(-1), 1)), 2)</f>
        <v>10696.2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5</v>
      </c>
      <c r="G14" s="14">
        <v>2554.16</v>
      </c>
      <c r="H14" s="14">
        <f ca="1">ROUND(INDIRECT(ADDRESS(ROW()+(0), COLUMN()+(-2), 1))*INDIRECT(ADDRESS(ROW()+(0), COLUMN()+(-1), 1)), 2)</f>
        <v>12770.8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95450.9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0.348</v>
      </c>
      <c r="G17" s="14">
        <v>4389.24</v>
      </c>
      <c r="H17" s="14">
        <f ca="1">ROUND(INDIRECT(ADDRESS(ROW()+(0), COLUMN()+(-2), 1))*INDIRECT(ADDRESS(ROW()+(0), COLUMN()+(-1), 1)), 2)</f>
        <v>1527.46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1527.46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0.492</v>
      </c>
      <c r="G20" s="12">
        <v>27792.3</v>
      </c>
      <c r="H20" s="12">
        <f ca="1">ROUND(INDIRECT(ADDRESS(ROW()+(0), COLUMN()+(-2), 1))*INDIRECT(ADDRESS(ROW()+(0), COLUMN()+(-1), 1)), 2)</f>
        <v>13673.8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0.492</v>
      </c>
      <c r="G21" s="14">
        <v>20774.2</v>
      </c>
      <c r="H21" s="14">
        <f ca="1">ROUND(INDIRECT(ADDRESS(ROW()+(0), COLUMN()+(-2), 1))*INDIRECT(ADDRESS(ROW()+(0), COLUMN()+(-1), 1)), 2)</f>
        <v>10220.9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23894.7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120873</v>
      </c>
      <c r="H24" s="14">
        <f ca="1">ROUND(INDIRECT(ADDRESS(ROW()+(0), COLUMN()+(-2), 1))*INDIRECT(ADDRESS(ROW()+(0), COLUMN()+(-1), 1))/100, 2)</f>
        <v>2417.46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123291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