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<sst xmlns="http://schemas.openxmlformats.org/spreadsheetml/2006/main" count="35" uniqueCount="35">
  <si>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</si>
  <si>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</si>
  <si>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</si>
  <si>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</si>
  <si>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rial"/>
        <family val="2"/>
      </rPr>
      <t xml:space="preserve">Barrera anticapilaridad en muro de mampostería </t>
    </r>
    <r>
      <rPr>
        <b/>
        <sz val="7.80"/>
        <color rgb="FF000000"/>
        <rFont val="Arial"/>
        <family val="2"/>
      </rPr>
      <t xml:space="preserve">formada por lámina de oxiasfalto, tipo LO - 30 - FV, acabada con film plástico termofusible en ambas caras sobre imprimación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</si>
  <si>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</si>
  <si>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</si>
  <si>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</si>
  <si>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</si>
  <si>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</si>
  <si>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</si>
  <si>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</si>
  <si>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</si>
  <si>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</si>
  <si>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mt14pap100b</t>
  </si>
  <si>
    <t xml:space="preserve">kg</t>
  </si>
  <si>
    <t xml:space="preserve">Emulsión asfáltica estable, ED.</t>
  </si>
  <si>
    <t xml:space="preserve">mt14lba110a</t>
  </si>
  <si>
    <t xml:space="preserve">m²</t>
  </si>
  <si>
    <t xml:space="preserve">Lámina de oxiasfalto, tipo LO - 30 - FV, masa nominal 3 kg/m², con armadura de fieltro de fibra de vidrio de 60 g/m², de superficie no protegida acabada con film plástico termofusible en ambas caras.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</si>
  <si>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</si>
  <si>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</si>
  <si>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</si>
  <si>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mo028</t>
  </si>
  <si>
    <t xml:space="preserve">h</t>
  </si>
  <si>
    <t xml:space="preserve">Oficial 1ª aplicador de láminas impermeabilizantes.</t>
  </si>
  <si>
    <t xml:space="preserve">mo065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</si>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</sst>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5.39" customWidth="1"/>
    <col min="5" max="5" width="62.66" customWidth="1"/>
    <col min="6" max="6" width="6.41" customWidth="1"/>
    <col min="7" max="7" width="13.11" customWidth="1"/>
    <col min="8" max="8" width="4.66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302023.290000</v>
      </c>
      <c r="H8" s="16">
        <f ca="1">ROUND(INDIRECT(ADDRESS(ROW()+(0), COLUMN()+(-2), 1))*INDIRECT(ADDRESS(ROW()+(0), COLUMN()+(-1), 1)), 2)</f>
        <v>6040.470000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0.300000</v>
      </c>
      <c r="G9" s="20">
        <v>6814.230000</v>
      </c>
      <c r="H9" s="20">
        <f ca="1">ROUND(INDIRECT(ADDRESS(ROW()+(0), COLUMN()+(-2), 1))*INDIRECT(ADDRESS(ROW()+(0), COLUMN()+(-1), 1)), 2)</f>
        <v>2044.270000</v>
      </c>
      <c r="I9" s="20"/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1.100000</v>
      </c>
      <c r="G10" s="20">
        <v>15502.370000</v>
      </c>
      <c r="H10" s="20">
        <f ca="1">ROUND(INDIRECT(ADDRESS(ROW()+(0), COLUMN()+(-2), 1))*INDIRECT(ADDRESS(ROW()+(0), COLUMN()+(-1), 1)), 2)</f>
        <v>17052.610000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0.020000</v>
      </c>
      <c r="G11" s="20">
        <v>302023.290000</v>
      </c>
      <c r="H11" s="20">
        <f ca="1">ROUND(INDIRECT(ADDRESS(ROW()+(0), COLUMN()+(-2), 1))*INDIRECT(ADDRESS(ROW()+(0), COLUMN()+(-1), 1)), 2)</f>
        <v>6040.470000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0.333000</v>
      </c>
      <c r="G12" s="20">
        <v>11274.890000</v>
      </c>
      <c r="H12" s="20">
        <f ca="1">ROUND(INDIRECT(ADDRESS(ROW()+(0), COLUMN()+(-2), 1))*INDIRECT(ADDRESS(ROW()+(0), COLUMN()+(-1), 1)), 2)</f>
        <v>3754.540000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0.333000</v>
      </c>
      <c r="G13" s="24">
        <v>7658.540000</v>
      </c>
      <c r="H13" s="24">
        <f ca="1">ROUND(INDIRECT(ADDRESS(ROW()+(0), COLUMN()+(-2), 1))*INDIRECT(ADDRESS(ROW()+(0), COLUMN()+(-1), 1)), 2)</f>
        <v>2550.290000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37482.650000</v>
      </c>
      <c r="H14" s="16">
        <f ca="1">ROUND(INDIRECT(ADDRESS(ROW()+(0), COLUMN()+(-2), 1))*INDIRECT(ADDRESS(ROW()+(0), COLUMN()+(-1), 1))/100, 2)</f>
        <v>749.650000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38232.300000</v>
      </c>
      <c r="H15" s="24">
        <f ca="1">ROUND(INDIRECT(ADDRESS(ROW()+(0), COLUMN()+(-2), 1))*INDIRECT(ADDRESS(ROW()+(0), COLUMN()+(-1), 1))/100, 2)</f>
        <v>1146.970000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39379.270000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