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<sst xmlns="http://schemas.openxmlformats.org/spreadsheetml/2006/main" count="26" uniqueCount="26">
  <si>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</si>
  <si>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NIA021</t>
  </si>
  <si>
    <t xml:space="preserve">m²</t>
  </si>
  <si>
    <t xml:space="preserve">Impermeabilización de depósitos de agua, balsas o piscinas con mortero.</t>
  </si>
  <si>
    <r>
      <rPr>
        <sz val="7.80"/>
        <color rgb="FF000000"/>
        <rFont val="A"/>
        <family val="2"/>
      </rPr>
      <t xml:space="preserve">Impermeabilización de </t>
    </r>
    <r>
      <rPr>
        <b/>
        <sz val="7.80"/>
        <color rgb="FF000000"/>
        <rFont val="A"/>
        <family val="2"/>
      </rPr>
      <t xml:space="preserve">depósito de agua potable</t>
    </r>
    <r>
      <rPr>
        <sz val="7.80"/>
        <color rgb="FF000000"/>
        <rFont val="A"/>
        <family val="2"/>
      </rPr>
      <t xml:space="preserve"> constituido por muro de superficie </t>
    </r>
    <r>
      <rPr>
        <b/>
        <sz val="7.80"/>
        <color rgb="FF000000"/>
        <rFont val="A"/>
        <family val="2"/>
      </rPr>
      <t xml:space="preserve">lisa de concreto, elementos prefabricados de concreto o revocos de mortero rico en cemento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mortero cementoso impermeabilizante, con resinas y agregados seleccionados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aplicado con brocha en dos o más capas</t>
    </r>
    <r>
      <rPr>
        <sz val="7.80"/>
        <color rgb="FF000000"/>
        <rFont val="A"/>
        <family val="2"/>
      </rPr>
      <t xml:space="preserve">, hasta conseguir un espesor mínimo total de </t>
    </r>
    <r>
      <rPr>
        <b/>
        <sz val="7.80"/>
        <color rgb="FF000000"/>
        <rFont val="A"/>
        <family val="2"/>
      </rPr>
      <t xml:space="preserve">2</t>
    </r>
    <r>
      <rPr>
        <sz val="7.80"/>
        <color rgb="FF000000"/>
        <rFont val="A"/>
        <family val="2"/>
      </rPr>
      <t xml:space="preserve"> mm.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</si>
  <si>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</si>
  <si>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</si>
  <si>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</si>
  <si>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</si>
  <si>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</si>
  <si>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</si>
  <si>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mt09bmr210a</t>
  </si>
  <si>
    <t xml:space="preserve">kg</t>
  </si>
  <si>
    <t xml:space="preserve">Mortero cementoso impermeabilizante, con resinas y agregados seleccionados, de color gris, Euroclase F de reacción al fuego, aplicable en interiores y exteriores.</t>
  </si>
  <si>
    <t xml:space="preserve">mo031</t>
  </si>
  <si>
    <t xml:space="preserve">h</t>
  </si>
  <si>
    <t xml:space="preserve">Oficial 1ª aplicador de productos impermeabilizantes.</t>
  </si>
  <si>
    <t xml:space="preserve">mo068</t>
  </si>
  <si>
    <t xml:space="preserve">h</t>
  </si>
  <si>
    <t xml:space="preserve">Ayudante aplicador de productos impermeabilizantes.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</si>
  <si>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</si>
  <si>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</si>
  <si>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</si>
  <si>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</si>
  <si>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$ 344,61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</si>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</sst>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08" customWidth="1"/>
    <col min="4" max="4" width="20.55" customWidth="1"/>
    <col min="5" max="5" width="34.10" customWidth="1"/>
    <col min="6" max="6" width="9.33" customWidth="1"/>
    <col min="7" max="7" width="4.81" customWidth="1"/>
    <col min="8" max="8" width="1.60" customWidth="1"/>
    <col min="9" max="9" width="12.53" customWidth="1"/>
    <col min="10" max="10" width="1.02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3.000000</v>
      </c>
      <c r="H8" s="14"/>
      <c r="I8" s="16">
        <v>2058.110000</v>
      </c>
      <c r="J8" s="16"/>
      <c r="K8" s="16">
        <f ca="1">ROUND(INDIRECT(ADDRESS(ROW()+(0), COLUMN()+(-4), 1))*INDIRECT(ADDRESS(ROW()+(0), COLUMN()+(-2), 1)), 2)</f>
        <v>6174.330000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0.107000</v>
      </c>
      <c r="H9" s="19"/>
      <c r="I9" s="20">
        <v>11274.890000</v>
      </c>
      <c r="J9" s="20"/>
      <c r="K9" s="20">
        <f ca="1">ROUND(INDIRECT(ADDRESS(ROW()+(0), COLUMN()+(-4), 1))*INDIRECT(ADDRESS(ROW()+(0), COLUMN()+(-2), 1)), 2)</f>
        <v>1206.410000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0.107000</v>
      </c>
      <c r="H10" s="23"/>
      <c r="I10" s="24">
        <v>7658.540000</v>
      </c>
      <c r="J10" s="24"/>
      <c r="K10" s="24">
        <f ca="1">ROUND(INDIRECT(ADDRESS(ROW()+(0), COLUMN()+(-4), 1))*INDIRECT(ADDRESS(ROW()+(0), COLUMN()+(-2), 1)), 2)</f>
        <v>819.460000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8200.200000</v>
      </c>
      <c r="J11" s="16"/>
      <c r="K11" s="16">
        <f ca="1">ROUND(INDIRECT(ADDRESS(ROW()+(0), COLUMN()+(-4), 1))*INDIRECT(ADDRESS(ROW()+(0), COLUMN()+(-2), 1))/100, 2)</f>
        <v>164.000000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8364.200000</v>
      </c>
      <c r="J12" s="24"/>
      <c r="K12" s="24">
        <f ca="1">ROUND(INDIRECT(ADDRESS(ROW()+(0), COLUMN()+(-4), 1))*INDIRECT(ADDRESS(ROW()+(0), COLUMN()+(-2), 1))/100, 2)</f>
        <v>250.930000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8615.130000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