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<sst xmlns="http://schemas.openxmlformats.org/spreadsheetml/2006/main" count="32" uniqueCount="32">
  <si>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</si>
  <si>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NAJ011</t>
  </si>
  <si>
    <t xml:space="preserve">m²</t>
  </si>
  <si>
    <t xml:space="preserve">Aislamiento térmico de frentes de losa y columnas en fachada, con poliestireno expandido.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</si>
  <si>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panel rígido de poliestireno expandido, de superficie lisa y mecanizado lateral recto, de 10 mm de espesor y 30 mm de anchura, resistencia térmica 0,65 m²K/W, conductividad térmica 0,032 W/(mK), colocado a tope y clavado con puntas metálicas al encofrado de la estructura antes de hormigonar.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</si>
  <si>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</si>
  <si>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</si>
  <si>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</si>
  <si>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</si>
  <si>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</si>
  <si>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</si>
  <si>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</si>
  <si>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mt16pel030a</t>
  </si>
  <si>
    <t xml:space="preserve">m²</t>
  </si>
  <si>
    <t xml:space="preserve">Panel rígido de poliestireno expandido, de superficie lisa y mecanizado lateral recto, de 10 mm de espesor y 300 mm de anchura, resistencia térmica 0,65 m²K/W, conductividad térmica 0,032 W/(mK), Euroclase E de reacción al fuego, con código de designación EPS-EN 13163-L3-W3-T2-S5-P10-BS100-DS(N)2-CS(10)60.</t>
  </si>
  <si>
    <t xml:space="preserve">mt08var070</t>
  </si>
  <si>
    <t xml:space="preserve">kg</t>
  </si>
  <si>
    <t xml:space="preserve">Puntas metálicas de cabeza ancha.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</si>
  <si>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</si>
  <si>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</si>
  <si>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</si>
  <si>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</si>
  <si>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</si>
  <si>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</si>
  <si>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</si>
  <si>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</si>
  <si>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</si>
  <si>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</si>
  <si>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</si>
  <si>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</si>
  <si>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$ 2.056,42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</si>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</sst>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10048.8</v>
      </c>
      <c r="H10" s="12">
        <f ca="1">ROUND(INDIRECT(ADDRESS(ROW()+(0), COLUMN()+(-2), 1))*INDIRECT(ADDRESS(ROW()+(0), COLUMN()+(-1), 1)), 2)</f>
        <v>10551.3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</v>
      </c>
      <c r="G11" s="14">
        <v>17325.5</v>
      </c>
      <c r="H11" s="14">
        <f ca="1">ROUND(INDIRECT(ADDRESS(ROW()+(0), COLUMN()+(-2), 1))*INDIRECT(ADDRESS(ROW()+(0), COLUMN()+(-1), 1)), 2)</f>
        <v>2598.83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13150.1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0.185</v>
      </c>
      <c r="G14" s="12">
        <v>28562.3</v>
      </c>
      <c r="H14" s="12">
        <f ca="1">ROUND(INDIRECT(ADDRESS(ROW()+(0), COLUMN()+(-2), 1))*INDIRECT(ADDRESS(ROW()+(0), COLUMN()+(-1), 1)), 2)</f>
        <v>5284.02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0.185</v>
      </c>
      <c r="G15" s="14">
        <v>20774.2</v>
      </c>
      <c r="H15" s="14">
        <f ca="1">ROUND(INDIRECT(ADDRESS(ROW()+(0), COLUMN()+(-2), 1))*INDIRECT(ADDRESS(ROW()+(0), COLUMN()+(-1), 1)), 2)</f>
        <v>3843.22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9127.24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22277.3</v>
      </c>
      <c r="H18" s="14">
        <f ca="1">ROUND(INDIRECT(ADDRESS(ROW()+(0), COLUMN()+(-2), 1))*INDIRECT(ADDRESS(ROW()+(0), COLUMN()+(-1), 1))/100, 2)</f>
        <v>445.55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22722.9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