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<sst xmlns="http://schemas.openxmlformats.org/spreadsheetml/2006/main" count="29" uniqueCount="29">
  <si>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</si>
  <si>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</si>
  <si>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</si>
  <si>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</si>
  <si>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</si>
  <si>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</si>
  <si>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</si>
  <si>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</si>
  <si>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</si>
  <si>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</si>
  <si>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</si>
  <si>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</si>
  <si>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mt25pfb011b</t>
  </si>
  <si>
    <t xml:space="preserve">m²</t>
  </si>
  <si>
    <t xml:space="preserve">Carpintería de aluminio anodizado natural para puerta practicable con chapa opaca, perfilería para tres o más hojas, serie S-40x40,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</si>
  <si>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</si>
  <si>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</si>
  <si>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</si>
  <si>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</si>
  <si>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</si>
  <si>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</si>
  <si>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</si>
  <si>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</si>
  <si>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</si>
  <si>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</si>
  <si>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</si>
  <si>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</si>
  <si>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$ 19.938,85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</si>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</sst>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4.21" customWidth="1"/>
    <col min="6" max="6" width="9.76" customWidth="1"/>
    <col min="7" max="7" width="9.18" customWidth="1"/>
    <col min="8" max="8" width="4.95" customWidth="1"/>
    <col min="9" max="9" width="1.46" customWidth="1"/>
    <col min="10" max="10" width="6.41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173509.060000</v>
      </c>
      <c r="H9" s="17"/>
      <c r="I9" s="17">
        <f ca="1">ROUND(INDIRECT(ADDRESS(ROW()+(0), COLUMN()+(-3), 1))*INDIRECT(ADDRESS(ROW()+(0), COLUMN()+(-2), 1)), 2)</f>
        <v>173509.060000</v>
      </c>
      <c r="J9" s="17"/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20">
        <f ca="1">ROUND(SUM(INDIRECT(ADDRESS(ROW()+(-1), COLUMN()+(0), 1))), 2)</f>
        <v>173509.060000</v>
      </c>
      <c r="J10" s="20"/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0.219000</v>
      </c>
      <c r="G12" s="16">
        <v>11042.680000</v>
      </c>
      <c r="H12" s="16"/>
      <c r="I12" s="16">
        <f ca="1">ROUND(INDIRECT(ADDRESS(ROW()+(0), COLUMN()+(-3), 1))*INDIRECT(ADDRESS(ROW()+(0), COLUMN()+(-2), 1)), 2)</f>
        <v>2418.350000</v>
      </c>
      <c r="J12" s="16"/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0.219000</v>
      </c>
      <c r="G13" s="17">
        <v>8131.050000</v>
      </c>
      <c r="H13" s="17"/>
      <c r="I13" s="17">
        <f ca="1">ROUND(INDIRECT(ADDRESS(ROW()+(0), COLUMN()+(-3), 1))*INDIRECT(ADDRESS(ROW()+(0), COLUMN()+(-2), 1)), 2)</f>
        <v>1780.700000</v>
      </c>
      <c r="J13" s="17"/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20">
        <f ca="1">ROUND(SUM(INDIRECT(ADDRESS(ROW()+(-1), COLUMN()+(0), 1)),INDIRECT(ADDRESS(ROW()+(-2), COLUMN()+(0), 1))), 2)</f>
        <v>4199.050000</v>
      </c>
      <c r="J14" s="20"/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COLUMN()+(2), 1)),INDIRECT(ADDRESS(ROW()+(-6), COLUMN()+(2), 1))), 2)</f>
        <v>177708.110000</v>
      </c>
      <c r="H16" s="17"/>
      <c r="I16" s="17">
        <f ca="1">ROUND(INDIRECT(ADDRESS(ROW()+(0), COLUMN()+(-3), 1))*INDIRECT(ADDRESS(ROW()+(0), COLUMN()+(-2), 1))/100, 2)</f>
        <v>3554.160000</v>
      </c>
      <c r="J16" s="17"/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6">
        <f ca="1">ROUND(SUM(INDIRECT(ADDRESS(ROW()+(-1), COLUMN()+(0), 1)),INDIRECT(ADDRESS(ROW()+(-3), COLUMN()+(0), 1)),INDIRECT(ADDRESS(ROW()+(-7), COLUMN()+(0), 1))), 2)</f>
        <v>181262.270000</v>
      </c>
      <c r="J17" s="26"/>
      <c r="K17" s="26"/>
    </row>
  </sheetData>
  <mergeCells count="49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F8"/>
    <mergeCell ref="G8:H8"/>
    <mergeCell ref="I8:K8"/>
    <mergeCell ref="B9:C9"/>
    <mergeCell ref="D9:E9"/>
    <mergeCell ref="G9:H9"/>
    <mergeCell ref="I9:K9"/>
    <mergeCell ref="B10:C10"/>
    <mergeCell ref="D10:E10"/>
    <mergeCell ref="F10:H10"/>
    <mergeCell ref="I10:K10"/>
    <mergeCell ref="B11:C11"/>
    <mergeCell ref="D11:F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F14:H14"/>
    <mergeCell ref="I14:K14"/>
    <mergeCell ref="B15:C15"/>
    <mergeCell ref="D15:F15"/>
    <mergeCell ref="G15:H15"/>
    <mergeCell ref="I15:K15"/>
    <mergeCell ref="B16:C16"/>
    <mergeCell ref="D16:E16"/>
    <mergeCell ref="G16:H16"/>
    <mergeCell ref="I16:K16"/>
    <mergeCell ref="A17:E17"/>
    <mergeCell ref="F17:H17"/>
    <mergeCell ref="I17:K17"/>
  </mergeCells>
  <pageMargins left="0.620079" right="0.472441" top="0.472441" bottom="0.472441" header="0.0" footer="0.0"/>
  <pageSetup paperSize="9" orientation="portrait"/>
  <rowBreaks count="0" manualBreakCount="0">
    </rowBreaks>
</worksheet>
</file>