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<sst xmlns="http://schemas.openxmlformats.org/spreadsheetml/2006/main" count="22" uniqueCount="22">
  <si>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</si>
  <si>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LCZ020</t>
  </si>
  <si>
    <t xml:space="preserve">m</t>
  </si>
  <si>
    <t xml:space="preserve">Sellado de junta entre el vidrio y la carpintería.</t>
  </si>
  <si>
    <r>
      <rPr>
        <sz val="7.80"/>
        <color rgb="FF000000"/>
        <rFont val="A"/>
        <family val="2"/>
      </rPr>
      <t xml:space="preserve">Sellado de junta de </t>
    </r>
    <r>
      <rPr>
        <b/>
        <sz val="7.80"/>
        <color rgb="FF000000"/>
        <rFont val="A"/>
        <family val="2"/>
      </rPr>
      <t xml:space="preserve">6</t>
    </r>
    <r>
      <rPr>
        <sz val="7.80"/>
        <color rgb="FF000000"/>
        <rFont val="A"/>
        <family val="2"/>
      </rPr>
      <t xml:space="preserve"> mm de anchura y </t>
    </r>
    <r>
      <rPr>
        <b/>
        <sz val="7.80"/>
        <color rgb="FF000000"/>
        <rFont val="A"/>
        <family val="2"/>
      </rPr>
      <t xml:space="preserve">4</t>
    </r>
    <r>
      <rPr>
        <sz val="7.80"/>
        <color rgb="FF000000"/>
        <rFont val="A"/>
        <family val="2"/>
      </rPr>
      <t xml:space="preserve"> mm de profundidad entre el vidrio y cualquier tipo de carpintería interior o exterior, mediante un cordón elástico de </t>
    </r>
    <r>
      <rPr>
        <b/>
        <sz val="7.80"/>
        <color rgb="FF000000"/>
        <rFont val="A"/>
        <family val="2"/>
      </rPr>
      <t xml:space="preserve">silicona sintética incolora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</si>
  <si>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</si>
  <si>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</si>
  <si>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</si>
  <si>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</si>
  <si>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</si>
  <si>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</si>
  <si>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mt21vva015</t>
  </si>
  <si>
    <t xml:space="preserve">Ud</t>
  </si>
  <si>
    <t xml:space="preserve">Cartucho de silicona sintética incolora de 310 ml (rendimiento aproximado de 12 m por cartucho).</t>
  </si>
  <si>
    <t xml:space="preserve">mo110</t>
  </si>
  <si>
    <t xml:space="preserve">h</t>
  </si>
  <si>
    <t xml:space="preserve">Ayudante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</si>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</sst>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1.89" customWidth="1"/>
    <col min="3" max="3" width="3.79" customWidth="1"/>
    <col min="4" max="4" width="4.37" customWidth="1"/>
    <col min="5" max="5" width="63.68" customWidth="1"/>
    <col min="6" max="6" width="6.41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0.090000</v>
      </c>
      <c r="G8" s="16">
        <v>5704.130000</v>
      </c>
      <c r="H8" s="16">
        <f ca="1">ROUND(INDIRECT(ADDRESS(ROW()+(0), COLUMN()+(-2), 1))*INDIRECT(ADDRESS(ROW()+(0), COLUMN()+(-1), 1)), 2)</f>
        <v>513.370000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0.101000</v>
      </c>
      <c r="G9" s="21">
        <v>8638.320000</v>
      </c>
      <c r="H9" s="21">
        <f ca="1">ROUND(INDIRECT(ADDRESS(ROW()+(0), COLUMN()+(-2), 1))*INDIRECT(ADDRESS(ROW()+(0), COLUMN()+(-1), 1)), 2)</f>
        <v>872.470000</v>
      </c>
      <c r="I9" s="21"/>
      <c r="J9" s="21"/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COLUMN()+(1), 1)),INDIRECT(ADDRESS(ROW()+(-2), COLUMN()+(1), 1))), 2)</f>
        <v>1385.840000</v>
      </c>
      <c r="H10" s="16">
        <f ca="1">ROUND(INDIRECT(ADDRESS(ROW()+(0), COLUMN()+(-2), 1))*INDIRECT(ADDRESS(ROW()+(0), COLUMN()+(-1), 1))/100, 2)</f>
        <v>27.720000</v>
      </c>
      <c r="I10" s="16"/>
      <c r="J10" s="16"/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COLUMN()+(1), 1)),INDIRECT(ADDRESS(ROW()+(-2), COLUMN()+(1), 1)),INDIRECT(ADDRESS(ROW()+(-3), COLUMN()+(1), 1))), 2)</f>
        <v>1413.560000</v>
      </c>
      <c r="H11" s="21">
        <f ca="1">ROUND(INDIRECT(ADDRESS(ROW()+(0), COLUMN()+(-2), 1))*INDIRECT(ADDRESS(ROW()+(0), COLUMN()+(-1), 1))/100, 2)</f>
        <v>42.410000</v>
      </c>
      <c r="I11" s="21"/>
      <c r="J11" s="21"/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1455.970000</v>
      </c>
      <c r="I12" s="25"/>
      <c r="J12" s="25"/>
      <c r="K12" s="25"/>
    </row>
  </sheetData>
  <mergeCells count="22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