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<sst xmlns="http://schemas.openxmlformats.org/spreadsheetml/2006/main" count="35" uniqueCount="35">
  <si>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</si>
  <si>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LCL060</t>
  </si>
  <si>
    <t xml:space="preserve">Ud</t>
  </si>
  <si>
    <t xml:space="preserve">Carpintería exterior de aluminio.</t>
  </si>
  <si>
    <r>
      <rPr>
        <sz val="8.25"/>
        <color rgb="FF000000"/>
        <rFont val="Arial"/>
        <family val="2"/>
      </rPr>
      <t xml:space="preserve">Ventana de aluminio, gama básica, dos hojas practicables, con apertura hacia el interior, dimensiones 800x500 mm, acabado lacado color blanco, con el sello QUALICOAT, que garantiza el espesor y la calidad del proceso de lacado, compuesta de hoja de 48 mm y marco de 40 mm, junquillos, galce, juntas de estanqueidad de EPDM, manilla y herrajes; transmitancia térmica del marco: Uh,m = desde 5,7 W/(m²K); espesor máximo del acristalamiento: 26 mm, con clasificación a la permeabilidad al aire 3 m³/h·m² a 100 Pa, clasificación a la estanqueidad al agua 55 min a 600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</si>
  <si>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</si>
  <si>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</si>
  <si>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</si>
  <si>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</si>
  <si>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</si>
  <si>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</si>
  <si>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</si>
  <si>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mt25pfx140aaaa</t>
  </si>
  <si>
    <t xml:space="preserve">Ud</t>
  </si>
  <si>
    <t xml:space="preserve">Ventana de aluminio, gama básica, dos hojas practicables, con apertura hacia el interior, dimensiones 800x500 mm, acabado lacado color blanco, con el sello QUALICOAT, que garantiza el espesor y la calidad del proceso de lacado, compuesta de hoja de 48 mm y marco de 40 mm, junquillos, galce, juntas de estanqueidad de EPDM, manilla y herrajes; transmitancia térmica del marco: Uh,m = desde 5,7 W/(m²K); espesor máximo del acristalamiento: 26 mm, Permeabilidad al aire en relación con la superficie total de 3 m³/h·m² a 100 Pa. Estanqueidad al agua de 55 min a 600 Pa. Resistencia a la carga del viento de 2000 Pa, tolerando una flecha frontal de hasta 1/300 en el elemento más deformado del bastidor.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</si>
  <si>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</si>
  <si>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</si>
  <si>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</si>
  <si>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</si>
  <si>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</si>
  <si>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</si>
  <si>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</si>
  <si>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</si>
  <si>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</si>
  <si>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</si>
  <si>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</si>
  <si>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</si>
  <si>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</si>
  <si>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</si>
  <si>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</si>
  <si>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</si>
  <si>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</si>
  <si>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</si>
  <si>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$ 162.635,13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</si>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</sst>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65.96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1.36121e+06</v>
      </c>
      <c r="H10" s="12">
        <f ca="1">ROUND(INDIRECT(ADDRESS(ROW()+(0), COLUMN()+(-2), 1))*INDIRECT(ADDRESS(ROW()+(0), COLUMN()+(-1), 1)), 2)</f>
        <v>1.36121e+06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0.442</v>
      </c>
      <c r="G11" s="12">
        <v>18014.5</v>
      </c>
      <c r="H11" s="12">
        <f ca="1">ROUND(INDIRECT(ADDRESS(ROW()+(0), COLUMN()+(-2), 1))*INDIRECT(ADDRESS(ROW()+(0), COLUMN()+(-1), 1)), 2)</f>
        <v>7962.39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0.208</v>
      </c>
      <c r="G12" s="14">
        <v>16107.5</v>
      </c>
      <c r="H12" s="14">
        <f ca="1">ROUND(INDIRECT(ADDRESS(ROW()+(0), COLUMN()+(-2), 1))*INDIRECT(ADDRESS(ROW()+(0), COLUMN()+(-1), 1)), 2)</f>
        <v>3350.35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1.37253e+06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1.424</v>
      </c>
      <c r="G15" s="12">
        <v>37228.6</v>
      </c>
      <c r="H15" s="12">
        <f ca="1">ROUND(INDIRECT(ADDRESS(ROW()+(0), COLUMN()+(-2), 1))*INDIRECT(ADDRESS(ROW()+(0), COLUMN()+(-1), 1)), 2)</f>
        <v>53013.5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0.871</v>
      </c>
      <c r="G16" s="14">
        <v>27521.7</v>
      </c>
      <c r="H16" s="14">
        <f ca="1">ROUND(INDIRECT(ADDRESS(ROW()+(0), COLUMN()+(-2), 1))*INDIRECT(ADDRESS(ROW()+(0), COLUMN()+(-1), 1)), 2)</f>
        <v>23971.4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76984.9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1.44951e+06</v>
      </c>
      <c r="H19" s="14">
        <f ca="1">ROUND(INDIRECT(ADDRESS(ROW()+(0), COLUMN()+(-2), 1))*INDIRECT(ADDRESS(ROW()+(0), COLUMN()+(-1), 1))/100, 2)</f>
        <v>28990.2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1.4785e+06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