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<sst xmlns="http://schemas.openxmlformats.org/spreadsheetml/2006/main" count="29" uniqueCount="29">
  <si>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</si>
  <si>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ISV040</t>
  </si>
  <si>
    <t xml:space="preserve">m</t>
  </si>
  <si>
    <t xml:space="preserve">Ducto de polipropileno.</t>
  </si>
  <si>
    <t xml:space="preserve">Ducto circular de polipropileno, de 100 mm de diámetro, colocado en posición horizontal, para instalación de ventilación.</t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</si>
  <si>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</si>
  <si>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</si>
  <si>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</si>
  <si>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</si>
  <si>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</si>
  <si>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</si>
  <si>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mt20cvn410a</t>
  </si>
  <si>
    <t xml:space="preserve">Ud</t>
  </si>
  <si>
    <t xml:space="preserve">Material auxiliar para montaje y sujeción a la obra de los ductos de polipropileno, de 100 mm de diámetro.</t>
  </si>
  <si>
    <t xml:space="preserve">mt20cvn010aj</t>
  </si>
  <si>
    <t xml:space="preserve">m</t>
  </si>
  <si>
    <t xml:space="preserve">Tubo circular de polipropileno, de 100 mm de diámetro, temperatura de trabajo de hasta 90°C, con el precio incrementado el 45% en concepto de accesorios y piezas especiales.</t>
  </si>
  <si>
    <t xml:space="preserve">mo009</t>
  </si>
  <si>
    <t xml:space="preserve">h</t>
  </si>
  <si>
    <t xml:space="preserve">Oficial 1ª montador.</t>
  </si>
  <si>
    <t xml:space="preserve">mo075</t>
  </si>
  <si>
    <t xml:space="preserve">h</t>
  </si>
  <si>
    <t xml:space="preserve">Ayudante montador.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</si>
  <si>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</si>
  <si>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</si>
  <si>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</si>
  <si>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</si>
  <si>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$ 2.153,43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</si>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</sst>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72" customWidth="1"/>
    <col min="2" max="2" width="5.83" customWidth="1"/>
    <col min="3" max="3" width="0.58" customWidth="1"/>
    <col min="4" max="4" width="3.79" customWidth="1"/>
    <col min="5" max="5" width="71.84" customWidth="1"/>
    <col min="6" max="6" width="6.41" customWidth="1"/>
    <col min="7" max="7" width="9.76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1.000000</v>
      </c>
      <c r="G8" s="16">
        <v>430.650000</v>
      </c>
      <c r="H8" s="16">
        <f ca="1">ROUND(INDIRECT(ADDRESS(ROW()+(0), COLUMN()+(-2), 1))*INDIRECT(ADDRESS(ROW()+(0), COLUMN()+(-1), 1)), 2)</f>
        <v>430.650000</v>
      </c>
    </row>
    <row r="9" spans="1:8" ht="31.2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1.000000</v>
      </c>
      <c r="G9" s="20">
        <v>12488.950000</v>
      </c>
      <c r="H9" s="20">
        <f ca="1">ROUND(INDIRECT(ADDRESS(ROW()+(0), COLUMN()+(-2), 1))*INDIRECT(ADDRESS(ROW()+(0), COLUMN()+(-1), 1)), 2)</f>
        <v>12488.950000</v>
      </c>
    </row>
    <row r="10" spans="1:8" ht="12.00" thickBot="1" customHeight="1">
      <c r="A10" s="17" t="s">
        <v>17</v>
      </c>
      <c r="B10" s="17"/>
      <c r="C10" s="17"/>
      <c r="D10" s="18" t="s">
        <v>18</v>
      </c>
      <c r="E10" s="17" t="s">
        <v>19</v>
      </c>
      <c r="F10" s="19">
        <v>0.121000</v>
      </c>
      <c r="G10" s="20">
        <v>10675.210000</v>
      </c>
      <c r="H10" s="20">
        <f ca="1">ROUND(INDIRECT(ADDRESS(ROW()+(0), COLUMN()+(-2), 1))*INDIRECT(ADDRESS(ROW()+(0), COLUMN()+(-1), 1)), 2)</f>
        <v>1291.700000</v>
      </c>
    </row>
    <row r="11" spans="1:8" ht="12.00" thickBot="1" customHeight="1">
      <c r="A11" s="17" t="s">
        <v>20</v>
      </c>
      <c r="B11" s="17"/>
      <c r="C11" s="17"/>
      <c r="D11" s="21" t="s">
        <v>21</v>
      </c>
      <c r="E11" s="22" t="s">
        <v>22</v>
      </c>
      <c r="F11" s="23">
        <v>0.061000</v>
      </c>
      <c r="G11" s="24">
        <v>7041.290000</v>
      </c>
      <c r="H11" s="24">
        <f ca="1">ROUND(INDIRECT(ADDRESS(ROW()+(0), COLUMN()+(-2), 1))*INDIRECT(ADDRESS(ROW()+(0), COLUMN()+(-1), 1)), 2)</f>
        <v>429.520000</v>
      </c>
    </row>
    <row r="12" spans="1:8" ht="12.00" thickBot="1" customHeight="1">
      <c r="A12" s="17"/>
      <c r="B12" s="17"/>
      <c r="C12" s="17"/>
      <c r="D12" s="12" t="s">
        <v>23</v>
      </c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14640.820000</v>
      </c>
      <c r="H12" s="16">
        <f ca="1">ROUND(INDIRECT(ADDRESS(ROW()+(0), COLUMN()+(-2), 1))*INDIRECT(ADDRESS(ROW()+(0), COLUMN()+(-1), 1))/100, 2)</f>
        <v>292.820000</v>
      </c>
    </row>
    <row r="13" spans="1:8" ht="12.00" thickBot="1" customHeight="1">
      <c r="A13" s="22"/>
      <c r="B13" s="22"/>
      <c r="C13" s="22"/>
      <c r="D13" s="21" t="s">
        <v>25</v>
      </c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14933.640000</v>
      </c>
      <c r="H13" s="24">
        <f ca="1">ROUND(INDIRECT(ADDRESS(ROW()+(0), COLUMN()+(-2), 1))*INDIRECT(ADDRESS(ROW()+(0), COLUMN()+(-1), 1))/100, 2)</f>
        <v>448.010000</v>
      </c>
    </row>
    <row r="14" spans="1:8" ht="12.00" thickBot="1" customHeight="1">
      <c r="A14" s="6" t="s">
        <v>27</v>
      </c>
      <c r="B14" s="6"/>
      <c r="C14" s="6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15381.650000</v>
      </c>
    </row>
  </sheetData>
  <mergeCells count="11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