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<sst xmlns="http://schemas.openxmlformats.org/spreadsheetml/2006/main" count="47" uniqueCount="47">
  <si>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</si>
  <si>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ISD020</t>
  </si>
  <si>
    <t xml:space="preserve">Ud</t>
  </si>
  <si>
    <t xml:space="preserve">Red interior de evacuación para aseo.</t>
  </si>
  <si>
    <r>
      <rPr>
        <sz val="8.25"/>
        <color rgb="FF000000"/>
        <rFont val="Arial"/>
        <family val="2"/>
      </rPr>
      <t xml:space="preserve">Red interior de evacuación, para aseo con dotación para: sanitario, lavamanos sencillo, realizada con tubo de PVC, serie B para la red de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</si>
  <si>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</si>
  <si>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</si>
  <si>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</si>
  <si>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</si>
  <si>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</si>
  <si>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</si>
  <si>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</si>
  <si>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mt36tit010bc</t>
  </si>
  <si>
    <t xml:space="preserve">m</t>
  </si>
  <si>
    <t xml:space="preserve">Tubo de PVC, serie B, de 40 mm de diámetro y 3 mm de espesor, con el precio incrementado el 10% en concepto de accesorios y piezas especiales.</t>
  </si>
  <si>
    <t xml:space="preserve">mt36tit010gc</t>
  </si>
  <si>
    <t xml:space="preserve">m</t>
  </si>
  <si>
    <t xml:space="preserve">Tubo de PVC, serie B, de 110 mm de diámetro y 3,2 mm de espesor,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</si>
  <si>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</si>
  <si>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</si>
  <si>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</si>
  <si>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</si>
  <si>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</si>
  <si>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</si>
  <si>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mt36tie010fd</t>
  </si>
  <si>
    <t xml:space="preserve">m</t>
  </si>
  <si>
    <t xml:space="preserve">Tubo de PVC, serie B, de 110 mm de diámetro y 3,2 mm de espesor, con extremo abocardado, con el precio incrementado el 15% en concepto de accesorios y piezas especiales.</t>
  </si>
  <si>
    <t xml:space="preserve">mt36bsj010aa</t>
  </si>
  <si>
    <t xml:space="preserve">Ud</t>
  </si>
  <si>
    <t xml:space="preserve">Bote sifónico de PVC, de 110 mm de diámetro, con cinco entradas de 40 mm de diámetro y una salida de 50 mm de diámetro, con tapa ciega de acero inoxidable.</t>
  </si>
  <si>
    <t xml:space="preserve">mt36tit010ca</t>
  </si>
  <si>
    <t xml:space="preserve">m</t>
  </si>
  <si>
    <t xml:space="preserve">Tubo de PVC, serie B, de 50 mm de diámetro y 3 mm de espesor.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</si>
  <si>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</si>
  <si>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</si>
  <si>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</si>
  <si>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</si>
  <si>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</si>
  <si>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</si>
  <si>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</si>
  <si>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</si>
  <si>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</si>
  <si>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</si>
  <si>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</si>
  <si>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</si>
  <si>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$ 41.445,28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</si>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</sst>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2.12</v>
      </c>
      <c r="G10" s="12">
        <v>6312.9</v>
      </c>
      <c r="H10" s="12">
        <f ca="1">ROUND(INDIRECT(ADDRESS(ROW()+(0), COLUMN()+(-2), 1))*INDIRECT(ADDRESS(ROW()+(0), COLUMN()+(-1), 1)), 2)</f>
        <v>13383.4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2.125</v>
      </c>
      <c r="G11" s="12">
        <v>18554.4</v>
      </c>
      <c r="H11" s="12">
        <f ca="1">ROUND(INDIRECT(ADDRESS(ROW()+(0), COLUMN()+(-2), 1))*INDIRECT(ADDRESS(ROW()+(0), COLUMN()+(-1), 1)), 2)</f>
        <v>39428.1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0.276</v>
      </c>
      <c r="G12" s="12">
        <v>132391</v>
      </c>
      <c r="H12" s="12">
        <f ca="1">ROUND(INDIRECT(ADDRESS(ROW()+(0), COLUMN()+(-2), 1))*INDIRECT(ADDRESS(ROW()+(0), COLUMN()+(-1), 1)), 2)</f>
        <v>36539.9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0.138</v>
      </c>
      <c r="G13" s="12">
        <v>168771</v>
      </c>
      <c r="H13" s="12">
        <f ca="1">ROUND(INDIRECT(ADDRESS(ROW()+(0), COLUMN()+(-2), 1))*INDIRECT(ADDRESS(ROW()+(0), COLUMN()+(-1), 1)), 2)</f>
        <v>23290.4</v>
      </c>
    </row>
    <row r="14" spans="1:8" ht="34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21138.5</v>
      </c>
      <c r="H14" s="12">
        <f ca="1">ROUND(INDIRECT(ADDRESS(ROW()+(0), COLUMN()+(-2), 1))*INDIRECT(ADDRESS(ROW()+(0), COLUMN()+(-1), 1)), 2)</f>
        <v>14797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</v>
      </c>
      <c r="G15" s="12">
        <v>67513.1</v>
      </c>
      <c r="H15" s="12">
        <f ca="1">ROUND(INDIRECT(ADDRESS(ROW()+(0), COLUMN()+(-2), 1))*INDIRECT(ADDRESS(ROW()+(0), COLUMN()+(-1), 1)), 2)</f>
        <v>67513.1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</v>
      </c>
      <c r="G16" s="14">
        <v>7296.25</v>
      </c>
      <c r="H16" s="14">
        <f ca="1">ROUND(INDIRECT(ADDRESS(ROW()+(0), COLUMN()+(-2), 1))*INDIRECT(ADDRESS(ROW()+(0), COLUMN()+(-1), 1)), 2)</f>
        <v>7296.25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202248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5.94</v>
      </c>
      <c r="G19" s="12">
        <v>37753.4</v>
      </c>
      <c r="H19" s="12">
        <f ca="1">ROUND(INDIRECT(ADDRESS(ROW()+(0), COLUMN()+(-2), 1))*INDIRECT(ADDRESS(ROW()+(0), COLUMN()+(-1), 1)), 2)</f>
        <v>224255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2.97</v>
      </c>
      <c r="G20" s="14">
        <v>27409</v>
      </c>
      <c r="H20" s="14">
        <f ca="1">ROUND(INDIRECT(ADDRESS(ROW()+(0), COLUMN()+(-2), 1))*INDIRECT(ADDRESS(ROW()+(0), COLUMN()+(-1), 1)), 2)</f>
        <v>81404.9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305660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507908</v>
      </c>
      <c r="H23" s="14">
        <f ca="1">ROUND(INDIRECT(ADDRESS(ROW()+(0), COLUMN()+(-2), 1))*INDIRECT(ADDRESS(ROW()+(0), COLUMN()+(-1), 1))/100, 2)</f>
        <v>10158.2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518066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