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<sst xmlns="http://schemas.openxmlformats.org/spreadsheetml/2006/main" count="29" uniqueCount="29">
  <si>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</si>
  <si>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IOJ011</t>
  </si>
  <si>
    <t xml:space="preserve">Ud</t>
  </si>
  <si>
    <t xml:space="preserve">Sellado de paso de tubería combustible con banda intumescente.</t>
  </si>
  <si>
    <r>
      <rPr>
        <sz val="8.25"/>
        <color rgb="FF000000"/>
        <rFont val="Arial"/>
        <family val="2"/>
      </rPr>
      <t xml:space="preserve">Sistema de sellado de paso de tubería de PVC, de 50 mm de diámetro nominal exterior, y de entre 2,2 y 3,6 mm de espesor, en muro, de 150 mm de espesor, para protección pasiva contra incendios y garantizar la resistencia al fuego EI 120, formado por una capa de banda intumescente con propiedades ignífugas, de 45x5 mm, por ambas caras y material de relleno de sellador acrílico con propiedades ignífugas, color blanco.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</si>
  <si>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</si>
  <si>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</si>
  <si>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</si>
  <si>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</si>
  <si>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</si>
  <si>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</si>
  <si>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</si>
  <si>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mt41phi010a</t>
  </si>
  <si>
    <t xml:space="preserve">Ud</t>
  </si>
  <si>
    <t xml:space="preserve">Cartucho de 310 ml de sellador acrílico con propiedades ignífugas, color blanco, para sellado de juntas y aberturas lineales.</t>
  </si>
  <si>
    <t xml:space="preserve">mt41phi110a</t>
  </si>
  <si>
    <t xml:space="preserve">Ud</t>
  </si>
  <si>
    <t xml:space="preserve">Banda intumescente con propiedades ignífugas, de 45x5 mm, suministrada en rollos de 10 m de longitud.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</si>
  <si>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</si>
  <si>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</si>
  <si>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</si>
  <si>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</si>
  <si>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</si>
  <si>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</si>
  <si>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</si>
  <si>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</si>
  <si>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</si>
  <si>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$ 9.617,20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</si>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</sst>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5.95" customWidth="1"/>
    <col min="5" max="5" width="71.91" customWidth="1"/>
    <col min="6" max="6" width="9.52" customWidth="1"/>
    <col min="7" max="7" width="15.1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0.756000</v>
      </c>
      <c r="G10" s="12">
        <v>40824.110000</v>
      </c>
      <c r="H10" s="12">
        <f ca="1">ROUND(INDIRECT(ADDRESS(ROW()+(0), COLUMN()+(-2), 1))*INDIRECT(ADDRESS(ROW()+(0), COLUMN()+(-1), 1)), 2)</f>
        <v>30863.030000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0.035000</v>
      </c>
      <c r="G11" s="14">
        <v>1509743.270000</v>
      </c>
      <c r="H11" s="14">
        <f ca="1">ROUND(INDIRECT(ADDRESS(ROW()+(0), COLUMN()+(-2), 1))*INDIRECT(ADDRESS(ROW()+(0), COLUMN()+(-1), 1)), 2)</f>
        <v>52841.010000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83704.040000</v>
      </c>
    </row>
    <row r="13" spans="1:8" ht="13.50" thickBot="1" customHeight="1">
      <c r="A13" s="15">
        <v>2.000000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0.207000</v>
      </c>
      <c r="G14" s="14">
        <v>9713.670000</v>
      </c>
      <c r="H14" s="14">
        <f ca="1">ROUND(INDIRECT(ADDRESS(ROW()+(0), COLUMN()+(-2), 1))*INDIRECT(ADDRESS(ROW()+(0), COLUMN()+(-1), 1)), 2)</f>
        <v>2010.730000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2010.730000</v>
      </c>
    </row>
    <row r="16" spans="1:8" ht="13.50" thickBot="1" customHeight="1">
      <c r="A16" s="15">
        <v>3.000000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2.000000</v>
      </c>
      <c r="G17" s="14">
        <f ca="1">ROUND(SUM(INDIRECT(ADDRESS(ROW()+(-2), COLUMN()+(1), 1)),INDIRECT(ADDRESS(ROW()+(-5), COLUMN()+(1), 1))), 2)</f>
        <v>85714.770000</v>
      </c>
      <c r="H17" s="14">
        <f ca="1">ROUND(INDIRECT(ADDRESS(ROW()+(0), COLUMN()+(-2), 1))*INDIRECT(ADDRESS(ROW()+(0), COLUMN()+(-1), 1))/100, 2)</f>
        <v>1714.300000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87429.070000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