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<sst xmlns="http://schemas.openxmlformats.org/spreadsheetml/2006/main" count="29" uniqueCount="29">
  <si>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</si>
  <si>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IGW020</t>
  </si>
  <si>
    <t xml:space="preserve">Ud</t>
  </si>
  <si>
    <t xml:space="preserve">Válvula de gas.</t>
  </si>
  <si>
    <r>
      <rPr>
        <sz val="8.25"/>
        <color rgb="FF000000"/>
        <rFont val="Arial"/>
        <family val="2"/>
      </rPr>
      <t xml:space="preserve">Llave de esfera de acero inoxidable con mando de palanca, con rosca cilíndrica GAS hembra-hembra de 1 1/2" de diámetro, PN=56 bar.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</si>
  <si>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</si>
  <si>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</si>
  <si>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</si>
  <si>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</si>
  <si>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</si>
  <si>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</si>
  <si>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</si>
  <si>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mt43acv100d</t>
  </si>
  <si>
    <t xml:space="preserve">Ud</t>
  </si>
  <si>
    <t xml:space="preserve">Llave de esfera de acero inoxidable con mando de palanca, con rosca cilíndrica GAS hembra-hembra de 1 1/2" de diámetro, PN=56 bar.</t>
  </si>
  <si>
    <t xml:space="preserve">Subtotal materiales:</t>
  </si>
  <si>
    <t xml:space="preserve">Mano de obra</t>
  </si>
  <si>
    <t xml:space="preserve">mo010</t>
  </si>
  <si>
    <t xml:space="preserve">h</t>
  </si>
  <si>
    <t xml:space="preserve">Oficial 1ª instalador de gas.</t>
  </si>
  <si>
    <t xml:space="preserve">mo109</t>
  </si>
  <si>
    <t xml:space="preserve">h</t>
  </si>
  <si>
    <t xml:space="preserve">Ayudante instalador de gas.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</si>
  <si>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</si>
  <si>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</si>
  <si>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</si>
  <si>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</si>
  <si>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$ 107.715,89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</si>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</sst>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5.95" customWidth="1"/>
    <col min="5" max="5" width="70.89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595264</v>
      </c>
      <c r="H10" s="14">
        <f ca="1">ROUND(INDIRECT(ADDRESS(ROW()+(0), COLUMN()+(-2), 1))*INDIRECT(ADDRESS(ROW()+(0), COLUMN()+(-1), 1)), 2)</f>
        <v>595264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595264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0.398</v>
      </c>
      <c r="G13" s="13">
        <v>37753.4</v>
      </c>
      <c r="H13" s="13">
        <f ca="1">ROUND(INDIRECT(ADDRESS(ROW()+(0), COLUMN()+(-2), 1))*INDIRECT(ADDRESS(ROW()+(0), COLUMN()+(-1), 1)), 2)</f>
        <v>15025.8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0.398</v>
      </c>
      <c r="G14" s="14">
        <v>27409</v>
      </c>
      <c r="H14" s="14">
        <f ca="1">ROUND(INDIRECT(ADDRESS(ROW()+(0), COLUMN()+(-2), 1))*INDIRECT(ADDRESS(ROW()+(0), COLUMN()+(-1), 1)), 2)</f>
        <v>10908.8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25934.6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621199</v>
      </c>
      <c r="H17" s="14">
        <f ca="1">ROUND(INDIRECT(ADDRESS(ROW()+(0), COLUMN()+(-2), 1))*INDIRECT(ADDRESS(ROW()+(0), COLUMN()+(-1), 1))/100, 2)</f>
        <v>12424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633623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