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<sst xmlns="http://schemas.openxmlformats.org/spreadsheetml/2006/main" count="29" uniqueCount="29">
  <si>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</si>
  <si>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IGW020</t>
  </si>
  <si>
    <t xml:space="preserve">Ud</t>
  </si>
  <si>
    <t xml:space="preserve">Válvula de gas.</t>
  </si>
  <si>
    <r>
      <rPr>
        <sz val="8.25"/>
        <color rgb="FF000000"/>
        <rFont val="Arial"/>
        <family val="2"/>
      </rPr>
      <t xml:space="preserve">Llave de esfera de latón con mando de palanca, con rosca cilíndrica GAS hembra-hembra de 3/4" de diámetro, PN=30 bar, acabado cromado.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</si>
  <si>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</si>
  <si>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</si>
  <si>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</si>
  <si>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</si>
  <si>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</si>
  <si>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</si>
  <si>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</si>
  <si>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mt43acv090c</t>
  </si>
  <si>
    <t xml:space="preserve">Ud</t>
  </si>
  <si>
    <t xml:space="preserve">Llave de esfera de latón con mando de palanca, con rosca cilíndrica GAS hembra-hembra de 3/4" de diámetro, PN=30 bar, acabado cromado.</t>
  </si>
  <si>
    <t xml:space="preserve">Subtotal materiales:</t>
  </si>
  <si>
    <t xml:space="preserve">Mano de obra</t>
  </si>
  <si>
    <t xml:space="preserve">mo010</t>
  </si>
  <si>
    <t xml:space="preserve">h</t>
  </si>
  <si>
    <t xml:space="preserve">Oficial 1ª instalador de gas.</t>
  </si>
  <si>
    <t xml:space="preserve">mo109</t>
  </si>
  <si>
    <t xml:space="preserve">h</t>
  </si>
  <si>
    <t xml:space="preserve">Ayudante instalador de gas.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</si>
  <si>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</si>
  <si>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</si>
  <si>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</si>
  <si>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</si>
  <si>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$ 8.732,72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</si>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</sst>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5.95" customWidth="1"/>
    <col min="5" max="5" width="71.91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37329.2</v>
      </c>
      <c r="H10" s="14">
        <f ca="1">ROUND(INDIRECT(ADDRESS(ROW()+(0), COLUMN()+(-2), 1))*INDIRECT(ADDRESS(ROW()+(0), COLUMN()+(-1), 1)), 2)</f>
        <v>37329.2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37329.2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0.2</v>
      </c>
      <c r="G13" s="13">
        <v>37753.4</v>
      </c>
      <c r="H13" s="13">
        <f ca="1">ROUND(INDIRECT(ADDRESS(ROW()+(0), COLUMN()+(-2), 1))*INDIRECT(ADDRESS(ROW()+(0), COLUMN()+(-1), 1)), 2)</f>
        <v>7550.67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0.2</v>
      </c>
      <c r="G14" s="14">
        <v>27409</v>
      </c>
      <c r="H14" s="14">
        <f ca="1">ROUND(INDIRECT(ADDRESS(ROW()+(0), COLUMN()+(-2), 1))*INDIRECT(ADDRESS(ROW()+(0), COLUMN()+(-1), 1)), 2)</f>
        <v>5481.81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13032.5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50361.7</v>
      </c>
      <c r="H17" s="14">
        <f ca="1">ROUND(INDIRECT(ADDRESS(ROW()+(0), COLUMN()+(-2), 1))*INDIRECT(ADDRESS(ROW()+(0), COLUMN()+(-1), 1))/100, 2)</f>
        <v>1007.23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51368.9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