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<sst xmlns="http://schemas.openxmlformats.org/spreadsheetml/2006/main" count="29" uniqueCount="29">
  <si>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</si>
  <si>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IEH010</t>
  </si>
  <si>
    <t xml:space="preserve">m</t>
  </si>
  <si>
    <t xml:space="preserve">Cable eléctrico de 450/750 V de tensión nominal.</t>
  </si>
  <si>
    <r>
      <rPr>
        <sz val="8.25"/>
        <color rgb="FF000000"/>
        <rFont val="Arial"/>
        <family val="2"/>
      </rPr>
      <t xml:space="preserve">Cable unipolar H07V-K, siendo su tensión asignada de 450/750 V, reacción al fuego clase Eca, con conductor multifilar de cobre clase 5 (-K) de 1,5 mm² de sección, con aislamiento de PVC (V). Incluso accesorios y elementos de sujeción.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</si>
  <si>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</si>
  <si>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</si>
  <si>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</si>
  <si>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</si>
  <si>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</si>
  <si>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</si>
  <si>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</si>
  <si>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mt35cun040aa</t>
  </si>
  <si>
    <t xml:space="preserve">m</t>
  </si>
  <si>
    <t xml:space="preserve">Cable unipolar H07V-K, siendo su tensión asignada de 450/750 V, reacción al fuego clase Eca según UNE-EN 50575, con conductor multifilar de cobre clase 5 (-K) de 1,5 mm² de sección, con aislamiento de PVC (V).</t>
  </si>
  <si>
    <t xml:space="preserve">Subtotal materiales:</t>
  </si>
  <si>
    <t xml:space="preserve">Mano de obra</t>
  </si>
  <si>
    <t xml:space="preserve">mo003</t>
  </si>
  <si>
    <t xml:space="preserve">h</t>
  </si>
  <si>
    <t xml:space="preserve">Maestro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</si>
  <si>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</si>
  <si>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</si>
  <si>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</si>
  <si>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</si>
  <si>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</si>
  <si>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</si>
  <si>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</si>
  <si>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$ 112,16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</si>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</sst>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0.68" customWidth="1"/>
    <col min="4" max="4" width="7.65" customWidth="1"/>
    <col min="5" max="5" width="71.91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2157.41</v>
      </c>
      <c r="H10" s="14">
        <f ca="1">ROUND(INDIRECT(ADDRESS(ROW()+(0), COLUMN()+(-2), 1))*INDIRECT(ADDRESS(ROW()+(0), COLUMN()+(-1), 1)), 2)</f>
        <v>2157.41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2157.41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0.012</v>
      </c>
      <c r="G13" s="13">
        <v>28562.3</v>
      </c>
      <c r="H13" s="13">
        <f ca="1">ROUND(INDIRECT(ADDRESS(ROW()+(0), COLUMN()+(-2), 1))*INDIRECT(ADDRESS(ROW()+(0), COLUMN()+(-1), 1)), 2)</f>
        <v>342.75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0.012</v>
      </c>
      <c r="G14" s="14">
        <v>20736.3</v>
      </c>
      <c r="H14" s="14">
        <f ca="1">ROUND(INDIRECT(ADDRESS(ROW()+(0), COLUMN()+(-2), 1))*INDIRECT(ADDRESS(ROW()+(0), COLUMN()+(-1), 1)), 2)</f>
        <v>248.84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591.59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2749</v>
      </c>
      <c r="H17" s="14">
        <f ca="1">ROUND(INDIRECT(ADDRESS(ROW()+(0), COLUMN()+(-2), 1))*INDIRECT(ADDRESS(ROW()+(0), COLUMN()+(-1), 1))/100, 2)</f>
        <v>54.98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2803.98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