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<sst xmlns="http://schemas.openxmlformats.org/spreadsheetml/2006/main" count="44" uniqueCount="44">
  <si>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</si>
  <si>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ICU018</t>
  </si>
  <si>
    <t xml:space="preserve">Ud</t>
  </si>
  <si>
    <t xml:space="preserve">Pilote geotérmico.</t>
  </si>
  <si>
    <r>
      <rPr>
        <sz val="8.25"/>
        <color rgb="FF000000"/>
        <rFont val="Arial"/>
        <family val="2"/>
      </rPr>
      <t xml:space="preserve">Tubería para formación de pilote geotérmico, formada por tubo de polietileno reticulado (PE-Xa), de 25 mm de diámetro exterior y 2,3 mm de espesor, SDR11, con pies para unión en U de tubos, distanciadores para tubos, latiguillos de fijación a la armadura del pilote (no incluida en este precio), curvatubos de plástico, tapones para los tubos.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</si>
  <si>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</si>
  <si>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</si>
  <si>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</si>
  <si>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</si>
  <si>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</si>
  <si>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</si>
  <si>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</si>
  <si>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mt37tpu075bc</t>
  </si>
  <si>
    <t xml:space="preserve">m</t>
  </si>
  <si>
    <t xml:space="preserve">Tubo de polietileno reticulado (PE-Xa), de 25 mm de diámetro exterior y 2,3 mm de espesor, SDR11, según ISO 15875-2, con el precio incrementado el 10% en concepto de accesorios y piezas especiales.</t>
  </si>
  <si>
    <t xml:space="preserve">mt37sgu031a</t>
  </si>
  <si>
    <t xml:space="preserve">Ud</t>
  </si>
  <si>
    <t xml:space="preserve">Distanciador para tubos de 25 mm de diámetro.</t>
  </si>
  <si>
    <t xml:space="preserve">mt37sgu030a</t>
  </si>
  <si>
    <t xml:space="preserve">Ud</t>
  </si>
  <si>
    <t xml:space="preserve">Pie de polietileno de alta densidad (PE 100), para unión en U de tubos, electrosoldable.</t>
  </si>
  <si>
    <t xml:space="preserve">mt37tpu705a</t>
  </si>
  <si>
    <t xml:space="preserve">Ud</t>
  </si>
  <si>
    <t xml:space="preserve">Latiguillo de poliamida para fijación de la tubería.</t>
  </si>
  <si>
    <t xml:space="preserve">mt37sgu035b</t>
  </si>
  <si>
    <t xml:space="preserve">Ud</t>
  </si>
  <si>
    <t xml:space="preserve">Curvatubos de plástico, de 25 mm de diámetro.</t>
  </si>
  <si>
    <t xml:space="preserve">mt37sgu033b</t>
  </si>
  <si>
    <t xml:space="preserve">Ud</t>
  </si>
  <si>
    <t xml:space="preserve">Tapón para tubo de polietileno reticulado (PE-Xa) de 25 mm de diámetro, SDR11.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</si>
  <si>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</si>
  <si>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</si>
  <si>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</si>
  <si>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</si>
  <si>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</si>
  <si>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</si>
  <si>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</si>
  <si>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</si>
  <si>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</si>
  <si>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</si>
  <si>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</si>
  <si>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</si>
  <si>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$ 119.855,87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</si>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</sst>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44" customWidth="1"/>
    <col min="3" max="3" width="0.68" customWidth="1"/>
    <col min="4" max="4" width="6.97" customWidth="1"/>
    <col min="5" max="5" width="70.38" customWidth="1"/>
    <col min="6" max="6" width="10.20" customWidth="1"/>
    <col min="7" max="7" width="13.77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82</v>
      </c>
      <c r="G10" s="12">
        <v>11279.8</v>
      </c>
      <c r="H10" s="12">
        <f ca="1">ROUND(INDIRECT(ADDRESS(ROW()+(0), COLUMN()+(-2), 1))*INDIRECT(ADDRESS(ROW()+(0), COLUMN()+(-1), 1)), 2)</f>
        <v>924943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12</v>
      </c>
      <c r="G11" s="12">
        <v>18694</v>
      </c>
      <c r="H11" s="12">
        <f ca="1">ROUND(INDIRECT(ADDRESS(ROW()+(0), COLUMN()+(-2), 1))*INDIRECT(ADDRESS(ROW()+(0), COLUMN()+(-1), 1)), 2)</f>
        <v>224328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4</v>
      </c>
      <c r="G12" s="12">
        <v>240373</v>
      </c>
      <c r="H12" s="12">
        <f ca="1">ROUND(INDIRECT(ADDRESS(ROW()+(0), COLUMN()+(-2), 1))*INDIRECT(ADDRESS(ROW()+(0), COLUMN()+(-1), 1)), 2)</f>
        <v>961490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80</v>
      </c>
      <c r="G13" s="12">
        <v>210.8</v>
      </c>
      <c r="H13" s="12">
        <f ca="1">ROUND(INDIRECT(ADDRESS(ROW()+(0), COLUMN()+(-2), 1))*INDIRECT(ADDRESS(ROW()+(0), COLUMN()+(-1), 1)), 2)</f>
        <v>16864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8</v>
      </c>
      <c r="G14" s="12">
        <v>16159.3</v>
      </c>
      <c r="H14" s="12">
        <f ca="1">ROUND(INDIRECT(ADDRESS(ROW()+(0), COLUMN()+(-2), 1))*INDIRECT(ADDRESS(ROW()+(0), COLUMN()+(-1), 1)), 2)</f>
        <v>129274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8</v>
      </c>
      <c r="G15" s="14">
        <v>4810.33</v>
      </c>
      <c r="H15" s="14">
        <f ca="1">ROUND(INDIRECT(ADDRESS(ROW()+(0), COLUMN()+(-2), 1))*INDIRECT(ADDRESS(ROW()+(0), COLUMN()+(-1), 1)), 2)</f>
        <v>38482.6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2.29538e+006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1.159</v>
      </c>
      <c r="G18" s="12">
        <v>27359.2</v>
      </c>
      <c r="H18" s="12">
        <f ca="1">ROUND(INDIRECT(ADDRESS(ROW()+(0), COLUMN()+(-2), 1))*INDIRECT(ADDRESS(ROW()+(0), COLUMN()+(-1), 1)), 2)</f>
        <v>31709.3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1.159</v>
      </c>
      <c r="G19" s="14">
        <v>19865.2</v>
      </c>
      <c r="H19" s="14">
        <f ca="1">ROUND(INDIRECT(ADDRESS(ROW()+(0), COLUMN()+(-2), 1))*INDIRECT(ADDRESS(ROW()+(0), COLUMN()+(-1), 1)), 2)</f>
        <v>23023.7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54733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2.35012e+006</v>
      </c>
      <c r="H22" s="14">
        <f ca="1">ROUND(INDIRECT(ADDRESS(ROW()+(0), COLUMN()+(-2), 1))*INDIRECT(ADDRESS(ROW()+(0), COLUMN()+(-1), 1))/100, 2)</f>
        <v>47002.3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2.39712e+006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